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2 GPW\3 Raporty okresowe\2026\45. Raport kwartalny 1Q 2026\5 dane na stronę www\Dane finansowe na stronę www\2026.05\"/>
    </mc:Choice>
  </mc:AlternateContent>
  <xr:revisionPtr revIDLastSave="0" documentId="13_ncr:1_{F99AFFB4-74CD-4321-B292-636A646C73C8}" xr6:coauthVersionLast="47" xr6:coauthVersionMax="47" xr10:uidLastSave="{00000000-0000-0000-0000-000000000000}"/>
  <bookViews>
    <workbookView xWindow="-120" yWindow="-120" windowWidth="29040" windowHeight="15720" tabRatio="855" activeTab="1" xr2:uid="{00000000-000D-0000-FFFF-FFFF00000000}"/>
  </bookViews>
  <sheets>
    <sheet name="dane finasowe" sheetId="11" r:id="rId1"/>
    <sheet name="1Q 2026" sheetId="55" r:id="rId2"/>
    <sheet name="2025" sheetId="54" r:id="rId3"/>
    <sheet name="3Q 2025" sheetId="13" r:id="rId4"/>
    <sheet name="2Q 2025" sheetId="33" r:id="rId5"/>
    <sheet name="1Q 2025" sheetId="34" r:id="rId6"/>
    <sheet name="2024" sheetId="35" r:id="rId7"/>
    <sheet name="3Q 2024" sheetId="36" r:id="rId8"/>
    <sheet name="2Q 2024" sheetId="37" r:id="rId9"/>
    <sheet name="1Q 2024" sheetId="38" r:id="rId10"/>
    <sheet name="2022.2023" sheetId="39" r:id="rId11"/>
    <sheet name="6Q 2022.2023" sheetId="40" r:id="rId12"/>
    <sheet name="5Q 2022.2023" sheetId="41" r:id="rId13"/>
    <sheet name="4Q 2022.2023" sheetId="42" r:id="rId14"/>
    <sheet name="3Q 2022.2023" sheetId="43" r:id="rId15"/>
    <sheet name="2Q 2022.2023" sheetId="44" r:id="rId16"/>
    <sheet name="1Q 2022.2023" sheetId="45" r:id="rId17"/>
    <sheet name="2021.2022" sheetId="46" r:id="rId18"/>
    <sheet name="3Q 2021.2022" sheetId="47" r:id="rId19"/>
    <sheet name="2Q 2021.2022" sheetId="49" r:id="rId20"/>
    <sheet name="1Q 2021.2022" sheetId="48" r:id="rId21"/>
    <sheet name="2020.2021" sheetId="50" r:id="rId22"/>
    <sheet name="3Q 2020.2021" sheetId="51" r:id="rId23"/>
    <sheet name="2Q 2020.2021" sheetId="52" r:id="rId24"/>
    <sheet name="1Q 2020.2021" sheetId="53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3" i="55" l="1"/>
  <c r="B73" i="55"/>
  <c r="C51" i="55"/>
  <c r="B51" i="55"/>
</calcChain>
</file>

<file path=xl/sharedStrings.xml><?xml version="1.0" encoding="utf-8"?>
<sst xmlns="http://schemas.openxmlformats.org/spreadsheetml/2006/main" count="2898" uniqueCount="244">
  <si>
    <t>Środki pieniężne netto z działalności inwestycyjnej</t>
  </si>
  <si>
    <t>Środki pieniężne netto z działalności finansowej</t>
  </si>
  <si>
    <t>Aktywa</t>
  </si>
  <si>
    <t>Zobowiązania długoterminowe</t>
  </si>
  <si>
    <t>Zobowiązania krótkoterminowe</t>
  </si>
  <si>
    <t>Działalność kontynuowana</t>
  </si>
  <si>
    <t>Pozostałe przychody operacyjne</t>
  </si>
  <si>
    <t>Pozostałe koszty operacyjne</t>
  </si>
  <si>
    <t>Przychody finansowe</t>
  </si>
  <si>
    <t>Koszty finansowe</t>
  </si>
  <si>
    <t>Podatek dochodowy</t>
  </si>
  <si>
    <t>Zysk (strata) netto z działalności kontynuowanej</t>
  </si>
  <si>
    <t xml:space="preserve">Aktywa trwałe  </t>
  </si>
  <si>
    <t>Aktywa z tytułu odroczonego podatku dochodowego</t>
  </si>
  <si>
    <t>Aktywa obrotowe</t>
  </si>
  <si>
    <t>Aktywa razem</t>
  </si>
  <si>
    <t>Pasywa</t>
  </si>
  <si>
    <t>Kapitał podstawowy</t>
  </si>
  <si>
    <t>Pozostałe zobowiązania</t>
  </si>
  <si>
    <t>Pasywa razem</t>
  </si>
  <si>
    <t>Przepływy środków pieniężnych z działalności operacyjnej</t>
  </si>
  <si>
    <t>Inne korekty</t>
  </si>
  <si>
    <t>Korekty razem</t>
  </si>
  <si>
    <t>Zmiana stanu należności</t>
  </si>
  <si>
    <t>Zapłacony podatek dochodowy</t>
  </si>
  <si>
    <t>Przepływy środków pieniężnych z działalności inwestycyjnej</t>
  </si>
  <si>
    <t>Przepływy środków pieniężnych z działalności finansowej</t>
  </si>
  <si>
    <t>Spłaty kredytów i pożyczek</t>
  </si>
  <si>
    <t>Odsetki zapłacone</t>
  </si>
  <si>
    <t xml:space="preserve">Kapitał własny </t>
  </si>
  <si>
    <t>Przychody z działalności operacyjnej</t>
  </si>
  <si>
    <t>Koszty działalności operacyjnej</t>
  </si>
  <si>
    <t>Zmiana stanu produktów</t>
  </si>
  <si>
    <t>Koszt wytworzenia produktów (usług) na własne potrzeby</t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</si>
  <si>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</si>
  <si>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</si>
  <si>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</si>
  <si>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</si>
  <si>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</si>
  <si>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</si>
  <si>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>Wartość sprzedanych towarów i materiałów</t>
  </si>
  <si>
    <t xml:space="preserve">Zysk (strata) na działalności operacyjnej </t>
  </si>
  <si>
    <t>Działalność zaniechana</t>
  </si>
  <si>
    <t>Zysk (strata) netto z działalności zaniechanej</t>
  </si>
  <si>
    <t>ZYSK (STRATA) NETTO</t>
  </si>
  <si>
    <t>Pozostałe całkowite dochody netto</t>
  </si>
  <si>
    <t>SUMA CAŁKOWITYCH DOCHODÓW NETTO</t>
  </si>
  <si>
    <t>Rzeczowe aktywa trwałe</t>
  </si>
  <si>
    <t>Zapasy</t>
  </si>
  <si>
    <t>Należności z tytułu dostaw i usług</t>
  </si>
  <si>
    <t>Należności z tyt. podatku dochodowego</t>
  </si>
  <si>
    <t>Pozostałe należności</t>
  </si>
  <si>
    <t>Środki pieniężne</t>
  </si>
  <si>
    <t>Rezerwy na świadczenia pracownicze</t>
  </si>
  <si>
    <t>Pozostałe rezerwy</t>
  </si>
  <si>
    <t>Zobowiązania z tytułu kredytów i pożyczek</t>
  </si>
  <si>
    <t>Zobowiązania z tytułu leasingu</t>
  </si>
  <si>
    <t>Przychody przyszłych okresów</t>
  </si>
  <si>
    <t>Zobowiązania z tytułu dostaw i usług</t>
  </si>
  <si>
    <t>Zobowiązania z tytułu podatku dochodowego</t>
  </si>
  <si>
    <t>Zmiana stanu rezerw</t>
  </si>
  <si>
    <t>Zmiana stanu zapasów</t>
  </si>
  <si>
    <t>Przepływy pieniężne netto z działalności operacyjnej</t>
  </si>
  <si>
    <t>Wpływy   </t>
  </si>
  <si>
    <t>Inne wpływy inwestycyjne</t>
  </si>
  <si>
    <t>Wydatki</t>
  </si>
  <si>
    <t>Kredyty i pożyczki (otrzymane)</t>
  </si>
  <si>
    <t>Inne wpływy finansowe</t>
  </si>
  <si>
    <t>Płatności z umów leasingu finansowego</t>
  </si>
  <si>
    <t>·      w tym zmiana stanu środków pieniężnych z tytułu różnic kursowych</t>
  </si>
  <si>
    <t xml:space="preserve"> Przepływy pieniężne netto razem </t>
  </si>
  <si>
    <t>Bilansowa zmiana stanu środków pieniężnych</t>
  </si>
  <si>
    <t>Środki pieniężne na początek okresu</t>
  </si>
  <si>
    <t>Środki pieniężne na koniec okresu</t>
  </si>
  <si>
    <t>Liczba akcji (tys. szt )</t>
  </si>
  <si>
    <t>Śródroczne sprawozdanie z przepływów pieniężnych</t>
  </si>
  <si>
    <t>Inne wydatki inwestycyjne</t>
  </si>
  <si>
    <t>Inne wydatki finansowe</t>
  </si>
  <si>
    <t xml:space="preserve">Dane historyczne - roczne </t>
  </si>
  <si>
    <t>2016/2017</t>
  </si>
  <si>
    <t>2017/2018</t>
  </si>
  <si>
    <t>Sprawozdanie z całkowitych dochodów</t>
  </si>
  <si>
    <t>Aktywa kontraktowe</t>
  </si>
  <si>
    <t>Zobowiązania kontraktowe</t>
  </si>
  <si>
    <t>2019/2020</t>
  </si>
  <si>
    <t>Prawo do użytkowania</t>
  </si>
  <si>
    <t>2020/2021</t>
  </si>
  <si>
    <t xml:space="preserve">Ubezpieczenia społeczne </t>
  </si>
  <si>
    <t>Pozostałe świadczenia pracownicze</t>
  </si>
  <si>
    <t>31.12.2024</t>
  </si>
  <si>
    <t>31.12.2023</t>
  </si>
  <si>
    <t xml:space="preserve">Wartości niematerialne </t>
  </si>
  <si>
    <t>Pozostałe aktywa finansowe</t>
  </si>
  <si>
    <t xml:space="preserve">Aktywa kontraktowe </t>
  </si>
  <si>
    <t xml:space="preserve">Pozostałe aktywa finansowe </t>
  </si>
  <si>
    <t xml:space="preserve">Nadwyżka ze sprzedaży akcji </t>
  </si>
  <si>
    <t>Zyski zatrzymane</t>
  </si>
  <si>
    <t>Rezerwy z tytułu odroczonego podatku dochodowego</t>
  </si>
  <si>
    <t>Zobowiązania   razem</t>
  </si>
  <si>
    <t>Kapitał własny razem</t>
  </si>
  <si>
    <t>Korekty z tytułu przychodów i kosztów finansowych</t>
  </si>
  <si>
    <t xml:space="preserve">Gotówka z działalności operacyjnej </t>
  </si>
  <si>
    <t>Zbycie wartości niematerialnych oraz rzeczowych aktywów trwałych</t>
  </si>
  <si>
    <t>Nabycie wartości niematerialnych oraz rzeczowych aktywów trwałych</t>
  </si>
  <si>
    <t>*2022/2023 obejmuje okres 20 miesięcy</t>
  </si>
  <si>
    <t>Aktywa trwałe</t>
  </si>
  <si>
    <t>Kapitał własny</t>
  </si>
  <si>
    <t>Zobowiązania razem</t>
  </si>
  <si>
    <t>Sprawozdanie z sytuacji finansowej</t>
  </si>
  <si>
    <t>Zysk / strata brutto</t>
  </si>
  <si>
    <t xml:space="preserve">Zysk / strata netto </t>
  </si>
  <si>
    <t xml:space="preserve">Amortyzacja </t>
  </si>
  <si>
    <t xml:space="preserve">EBITDA </t>
  </si>
  <si>
    <t>1Q 2025</t>
  </si>
  <si>
    <t>1Q 2024</t>
  </si>
  <si>
    <t>Zmiana stanu  kontraktów sprzedażowych</t>
  </si>
  <si>
    <t>3Q 2025</t>
  </si>
  <si>
    <t>3Q 2024</t>
  </si>
  <si>
    <t>30.09.2025</t>
  </si>
  <si>
    <t>2Q 2025</t>
  </si>
  <si>
    <t>2Q 2024</t>
  </si>
  <si>
    <t>30.06.2025</t>
  </si>
  <si>
    <t>31.03.2025</t>
  </si>
  <si>
    <t>2021/2022</t>
  </si>
  <si>
    <t>2022/2023*</t>
  </si>
  <si>
    <t>2018/2019</t>
  </si>
  <si>
    <t xml:space="preserve">Zysk na akcję </t>
  </si>
  <si>
    <t xml:space="preserve">Wartość księgowa na akcję </t>
  </si>
  <si>
    <t>30.09.2024</t>
  </si>
  <si>
    <t>30.06.2024</t>
  </si>
  <si>
    <t>31.03.2024</t>
  </si>
  <si>
    <t>30.04.2022</t>
  </si>
  <si>
    <t>Pozostałe zobowiązania finansowe</t>
  </si>
  <si>
    <t>2021/2022 obejmuje 12 miesięcy</t>
  </si>
  <si>
    <t>6Q 2022/2023* obejmuje okres 18 miesięcy</t>
  </si>
  <si>
    <t>* rok obrotowy 2022.2023 obejmuje okres 20 miesięcy</t>
  </si>
  <si>
    <t>31.10.2023</t>
  </si>
  <si>
    <t>5Q 2022/2023* obejmuje okres 15 miesięcy</t>
  </si>
  <si>
    <t>* rok obrotowy 2022.2023 obejmuje okres 20 miesięcy, 6Q obejmuje 18 miesięcy</t>
  </si>
  <si>
    <t>* rok obrotowy 2022.2023 obejmuje okres 20 miesięcy, 5Q obejmuje 15 miesięcy</t>
  </si>
  <si>
    <t>31.07.2023</t>
  </si>
  <si>
    <t>4Q 2022/2023* obejmuje okres 12 miesięcy</t>
  </si>
  <si>
    <t>* rok obrotowy 2022.2023 obejmuje okres 20 miesięcy, 4Q obejmuje 12 miesięcy</t>
  </si>
  <si>
    <t>30.04.2023</t>
  </si>
  <si>
    <t xml:space="preserve">3Q 2022/2023* </t>
  </si>
  <si>
    <t>31.01.2023</t>
  </si>
  <si>
    <t xml:space="preserve">3Q 2021/2022 </t>
  </si>
  <si>
    <t xml:space="preserve">2Q 2022/2023* </t>
  </si>
  <si>
    <t xml:space="preserve">2Q 2021/2022 </t>
  </si>
  <si>
    <t>Zysk / strata z działalności operacyjnej</t>
  </si>
  <si>
    <t>* rok obrotowy 2022/2023 obejmuje 20 miesięcy</t>
  </si>
  <si>
    <t>Roczne sprawozdanie z przepływów pieniężnych</t>
  </si>
  <si>
    <t xml:space="preserve">1Q 2022/2023* </t>
  </si>
  <si>
    <t xml:space="preserve">1Q 2021/2022 </t>
  </si>
  <si>
    <t xml:space="preserve">2021/2022 </t>
  </si>
  <si>
    <t xml:space="preserve">2020/2021 </t>
  </si>
  <si>
    <t>30.04.2021</t>
  </si>
  <si>
    <t xml:space="preserve">3Q 2020/2021 </t>
  </si>
  <si>
    <t>31.01.2022</t>
  </si>
  <si>
    <t>Pozostałe aktywa</t>
  </si>
  <si>
    <t>Kapitał zapasowy</t>
  </si>
  <si>
    <t>Zysk (strata) netto</t>
  </si>
  <si>
    <t>Zysk (strata) z działalności inwestycyjnej</t>
  </si>
  <si>
    <t>Odsetki i udziały w zyskach</t>
  </si>
  <si>
    <t>Zmiana stanu zobowiązań krótkoterminowych (z wyjątkiem pożyczek i kredytów)</t>
  </si>
  <si>
    <t xml:space="preserve">2Q 2020/2021 </t>
  </si>
  <si>
    <t>31.10.2021</t>
  </si>
  <si>
    <t>Historyczne jednostkowe dane finansowe IZOBLOK SA - roczne (w tys. zł)</t>
  </si>
  <si>
    <t>2015/2016</t>
  </si>
  <si>
    <t>2014/2015</t>
  </si>
  <si>
    <t>2013/2014</t>
  </si>
  <si>
    <t>2012/2013</t>
  </si>
  <si>
    <t>Wybrane jednostkowe dane finansowe i operacyjne IZOBLOK  3Q 2025</t>
  </si>
  <si>
    <t xml:space="preserve">Zysk (strata) brutto </t>
  </si>
  <si>
    <t>Zysk (strata) brutto</t>
  </si>
  <si>
    <t>Wybrane jednostkowe dane finansowe i operacyjne IZOBLOK  1Q 2025</t>
  </si>
  <si>
    <t>2022/2023 obejmuje okres 20 miesięcy</t>
  </si>
  <si>
    <t xml:space="preserve">3Q 2022/2023 </t>
  </si>
  <si>
    <t xml:space="preserve">Aktywa finansowe </t>
  </si>
  <si>
    <t xml:space="preserve">2Q 2022/2023 </t>
  </si>
  <si>
    <t xml:space="preserve">1Q 2022/2023 </t>
  </si>
  <si>
    <t>Zbycie aktywów finansowych -spłata udzielonej pożyczki porzez jednostkę powiązaną</t>
  </si>
  <si>
    <t>Nabycie aktywów finansowych (udzielone pożyczki jednostkom powiązanym)</t>
  </si>
  <si>
    <t>Wybrane jednostkowe dane finansowe i operacyjne IZOBLOK  5Q 2022.2023</t>
  </si>
  <si>
    <t>Wybrane jednostkowe dane finansowe i operacyjne IZOBLOK  4Q 2022.2023</t>
  </si>
  <si>
    <t>Wybrane jednostkowe dane finansowe i operacyjne IZOBLOK  3Q 2022.2023</t>
  </si>
  <si>
    <t>Wybrane jednostkowe dane finansowe i operacyjne IZOBLOK  2Q 2022.2023</t>
  </si>
  <si>
    <t>Wybrane jednostkowe dane finansowe i operacyjne IZOBLOK  1Q 2022.2023</t>
  </si>
  <si>
    <t>31.10.2022</t>
  </si>
  <si>
    <t>31.07.2022</t>
  </si>
  <si>
    <t>Wybrane jednostkowe dane finansowe i operacyjne IZOBLOK  rok 2021.2022</t>
  </si>
  <si>
    <t>Inwestycje w jednostkach zależnych</t>
  </si>
  <si>
    <t>Wybrane jednostkowe dane finansowe i operacyjne IZOBLOK 3Q 2021.2022</t>
  </si>
  <si>
    <t>Przychody ze sprzedaży produktów i usług</t>
  </si>
  <si>
    <t>Przychody ze sprzedaży towarów i materiałów</t>
  </si>
  <si>
    <t>Zysk (strata) na sprzedaży</t>
  </si>
  <si>
    <t>Zyski zatrzymane / straty niepokryte</t>
  </si>
  <si>
    <t>Zyski / straty z tytułu różnic kursowych</t>
  </si>
  <si>
    <t>Zmiana stanu rozliczeń międzyokresowych</t>
  </si>
  <si>
    <t>Wybrane jednostkowe dane finansowe i operacyjne IZOBLOK 2Q 2021.2022</t>
  </si>
  <si>
    <t>Wybrane jednostkowe dane finansowe i operacyjne IZOBLOK 1Q 2021.2022</t>
  </si>
  <si>
    <t xml:space="preserve">1Q 2020/2021 </t>
  </si>
  <si>
    <t>31.07.2021</t>
  </si>
  <si>
    <t>Wybrane jednostkowe dane finansowe i operacyjne IZOBLOK  rok 2020.2021</t>
  </si>
  <si>
    <t xml:space="preserve">2019/2020 </t>
  </si>
  <si>
    <t>30.04.2020</t>
  </si>
  <si>
    <t>Ubezpieczenia społeczne i inne świadczenia</t>
  </si>
  <si>
    <t>Zysk / strata netto</t>
  </si>
  <si>
    <t xml:space="preserve">Odsetki i udziały w zyskach </t>
  </si>
  <si>
    <t>Wybrane jednostkowe dane finansowe i operacyjne IZOBLOK  3Q 2020.2021</t>
  </si>
  <si>
    <t xml:space="preserve">3Q 2019/2020 </t>
  </si>
  <si>
    <t>31.01.2021</t>
  </si>
  <si>
    <t>Wybrane jednostkowe dane finansowe i operacyjne IZOBLOK  2Q 2020.2021</t>
  </si>
  <si>
    <t xml:space="preserve">2Q 2019/2020 </t>
  </si>
  <si>
    <t>31.10.2020</t>
  </si>
  <si>
    <t>Wybrane jednostkowe dane finansowe i operacyjne IZOBLOK  1Q 2020.2021</t>
  </si>
  <si>
    <t xml:space="preserve">1Q 2019/2020 </t>
  </si>
  <si>
    <t>31.07.2020</t>
  </si>
  <si>
    <t>Aktywa finansowe</t>
  </si>
  <si>
    <t>31.12.2025</t>
  </si>
  <si>
    <t>Wybrane jednostkowe dane finansowe i operacyjne IZOBLOK  1Q 2026</t>
  </si>
  <si>
    <t>31.03.2026</t>
  </si>
  <si>
    <t xml:space="preserve">1Q 2026 </t>
  </si>
  <si>
    <t xml:space="preserve">Wybrane jednostkowe dane finansowe i operacyjne IZOBLOK  2025 rok </t>
  </si>
  <si>
    <t xml:space="preserve">3Q 2025 </t>
  </si>
  <si>
    <t xml:space="preserve">1Q 2020/2021  </t>
  </si>
  <si>
    <t xml:space="preserve">2Q 2020/2021   </t>
  </si>
  <si>
    <t xml:space="preserve">3Q 2020/2021   </t>
  </si>
  <si>
    <t xml:space="preserve">1Q 2021/2022   </t>
  </si>
  <si>
    <t xml:space="preserve">2Q 2021/2022   </t>
  </si>
  <si>
    <t xml:space="preserve">3Q 2021/2022   </t>
  </si>
  <si>
    <t xml:space="preserve">2021/2022   </t>
  </si>
  <si>
    <t xml:space="preserve">1Q 2022/2023*   </t>
  </si>
  <si>
    <t xml:space="preserve">2Q 2022/2023*   </t>
  </si>
  <si>
    <t xml:space="preserve">3Q 2022/2023*   </t>
  </si>
  <si>
    <t xml:space="preserve">4Q 2022/2023* obejmuje okres 12 miesięcy  </t>
  </si>
  <si>
    <t xml:space="preserve">5Q 2022/2023* obejmuje okres 15 miesięcy  </t>
  </si>
  <si>
    <t xml:space="preserve">Wybrane jednostkowe dane finansowe i operacyjne IZOBLOK  6Q 2022.2023  </t>
  </si>
  <si>
    <t xml:space="preserve">Wybrane jednostkowe dane finansowe i operacyjne IZOBLOK  rok 2022.2023  </t>
  </si>
  <si>
    <t xml:space="preserve">Wybrane jednostkowe dane finansowe i operacyjne IZOBLOK  1Q 2024  </t>
  </si>
  <si>
    <t xml:space="preserve">Wybrane jednostkowe dane finansowe i operacyjne IZOBLOK  2Q 2024  </t>
  </si>
  <si>
    <t xml:space="preserve">Wybrane jednostkowe dane finansowe i operacyjne IZOBLOK  3Q 2024  </t>
  </si>
  <si>
    <t xml:space="preserve">Wybrane jednostkowe dane finansowe i operacyjne IZOBLOK  rok 2024  </t>
  </si>
  <si>
    <t xml:space="preserve">Wybrane jednostkowe dane finansowe i operacyjne IZOBLOK  2Q 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</si>
</sst>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#,##0\ &quot;zł&quot;;[Red]\-#,##0\ &quot;zł&quot;"/>
    <numFmt numFmtId="41" formatCode="_-* #,##0_-;\-* #,##0_-;_-* &quot;-&quot;_-;_-@_-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(* #,##0_);_(* \(#,##0\);_(* &quot;-&quot;??_);_(@_)"/>
    <numFmt numFmtId="166" formatCode="#,##0&quot; F&quot;_);[Red]\(#,##0&quot; F&quot;\)"/>
    <numFmt numFmtId="167" formatCode="_(* #,##0.00_);_(* \(#,##0.00\);_(* &quot;-&quot;??_);_(@_)"/>
    <numFmt numFmtId="168" formatCode="&quot;zł&quot;#,##0_);[Red]\(&quot;zł&quot;#,##0\)"/>
    <numFmt numFmtId="169" formatCode="#,##0&quot; zł&quot;;[Red]\-#,##0&quot; zł&quot;"/>
    <numFmt numFmtId="170" formatCode="_(&quot;$&quot;* #,##0.00_);_(&quot;$&quot;* \(#,##0.00\);_(&quot;$&quot;* &quot;-&quot;??_);_(@_)"/>
    <numFmt numFmtId="171" formatCode="_-* #,##0\ _z_ł_-;\-* #,##0\ _z_ł_-;_-* &quot;-&quot;??\ _z_ł_-;_-@_-"/>
    <numFmt numFmtId="172" formatCode="_-* #,##0.0\ _z_ł_-;\-* #,##0.0\ _z_ł_-;_-* &quot;-&quot;??\ _z_ł_-;_-@_-"/>
  </numFmts>
  <fonts count="110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sz val="10"/>
      <name val="MS Sans Serif"/>
      <family val="2"/>
      <charset val="238"/>
    </font>
    <font>
      <sz val="10"/>
      <name val="Helv"/>
    </font>
    <font>
      <sz val="11"/>
      <color theme="1"/>
      <name val="Calibri"/>
      <family val="2"/>
      <charset val="238"/>
    </font>
    <font>
      <b/>
      <sz val="12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indexed="9"/>
      <name val="Czcionka tekstu podstawowego"/>
      <family val="2"/>
      <charset val="238"/>
    </font>
    <font>
      <sz val="10"/>
      <name val="Arial CE"/>
    </font>
    <font>
      <sz val="11"/>
      <color rgb="FF3F3F76"/>
      <name val="Calibri"/>
      <family val="2"/>
      <charset val="238"/>
      <scheme val="minor"/>
    </font>
    <font>
      <sz val="11"/>
      <color indexed="62"/>
      <name val="Czcionka tekstu podstawowego"/>
      <family val="2"/>
      <charset val="238"/>
    </font>
    <font>
      <b/>
      <sz val="11"/>
      <color rgb="FF3F3F3F"/>
      <name val="Calibri"/>
      <family val="2"/>
      <charset val="238"/>
      <scheme val="minor"/>
    </font>
    <font>
      <b/>
      <sz val="11"/>
      <color indexed="63"/>
      <name val="Czcionka tekstu podstawowego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indexed="17"/>
      <name val="Czcionka tekstu podstawowego"/>
      <family val="2"/>
      <charset val="238"/>
    </font>
    <font>
      <sz val="10"/>
      <name val="Tahom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Comic Sans MS"/>
      <family val="4"/>
      <charset val="238"/>
    </font>
    <font>
      <sz val="9"/>
      <color indexed="8"/>
      <name val="Arial"/>
      <family val="2"/>
      <charset val="238"/>
    </font>
    <font>
      <sz val="12"/>
      <name val="Tms Rmn"/>
    </font>
    <font>
      <sz val="12"/>
      <name val="Times New Roman"/>
      <family val="1"/>
    </font>
    <font>
      <u/>
      <sz val="10"/>
      <color indexed="12"/>
      <name val="Tms Rmn PL"/>
      <family val="1"/>
      <charset val="238"/>
    </font>
    <font>
      <u/>
      <sz val="9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indexed="9"/>
      <name val="Czcionka tekstu podstawowego"/>
      <family val="2"/>
      <charset val="238"/>
    </font>
    <font>
      <b/>
      <sz val="15"/>
      <color indexed="62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3"/>
      <color indexed="56"/>
      <name val="Czcionka tekstu podstawowego"/>
      <family val="2"/>
      <charset val="238"/>
    </font>
    <font>
      <b/>
      <sz val="13"/>
      <color theme="3"/>
      <name val="Calibri"/>
      <family val="2"/>
      <charset val="238"/>
      <scheme val="minor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11"/>
      <color indexed="62"/>
      <name val="Czcionka tekstu podstawowego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indexed="60"/>
      <name val="Czcionka tekstu podstawowego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Tms Rmn PL"/>
      <family val="1"/>
      <charset val="238"/>
    </font>
    <font>
      <sz val="10"/>
      <color theme="1"/>
      <name val="Arial Narrow"/>
      <family val="2"/>
      <charset val="238"/>
    </font>
    <font>
      <sz val="10"/>
      <name val="Arial CE"/>
      <family val="2"/>
      <charset val="238"/>
    </font>
    <font>
      <sz val="10"/>
      <color theme="1"/>
      <name val="Arial CE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indexed="52"/>
      <name val="Czcionka tekstu podstawowego"/>
      <family val="2"/>
      <charset val="238"/>
    </font>
    <font>
      <u/>
      <sz val="9"/>
      <color indexed="36"/>
      <name val="Arial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zcionka tekstu podstawowego"/>
      <family val="2"/>
      <charset val="238"/>
    </font>
    <font>
      <i/>
      <sz val="11"/>
      <color rgb="FF7F7F7F"/>
      <name val="Calibri"/>
      <family val="2"/>
      <charset val="238"/>
      <scheme val="minor"/>
    </font>
    <font>
      <i/>
      <sz val="11"/>
      <color indexed="23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36"/>
      <name val="Calibri"/>
      <family val="2"/>
      <charset val="238"/>
      <scheme val="minor"/>
    </font>
    <font>
      <sz val="11"/>
      <color indexed="20"/>
      <name val="Czcionka tekstu podstawowego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indexed="36"/>
      <name val="Czcionka tekstu podstawowego"/>
      <family val="2"/>
      <charset val="238"/>
    </font>
    <font>
      <b/>
      <i/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4"/>
      <name val="Tahoma"/>
      <family val="2"/>
      <charset val="238"/>
    </font>
    <font>
      <sz val="10"/>
      <color theme="1"/>
      <name val="Tahoma"/>
      <family val="2"/>
      <charset val="238"/>
    </font>
    <font>
      <i/>
      <sz val="10"/>
      <name val="Tahoma"/>
      <family val="2"/>
      <charset val="238"/>
    </font>
    <font>
      <b/>
      <sz val="14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name val="Tahoma"/>
      <family val="2"/>
      <charset val="238"/>
    </font>
    <font>
      <sz val="9"/>
      <color theme="1"/>
      <name val="Czcionka tekstu podstawowego"/>
      <family val="2"/>
      <charset val="238"/>
    </font>
    <font>
      <b/>
      <sz val="9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sz val="15"/>
      <color theme="1"/>
      <name val="Tahoma"/>
      <family val="2"/>
      <charset val="238"/>
    </font>
    <font>
      <sz val="10"/>
      <color theme="1"/>
      <name val="Czcionka tekstu podstawowego"/>
      <charset val="238"/>
    </font>
    <font>
      <sz val="11"/>
      <color theme="0" tint="-0.249977111117893"/>
      <name val="Czcionka tekstu podstawowego"/>
      <family val="2"/>
      <charset val="238"/>
    </font>
    <font>
      <sz val="11"/>
      <name val="Czcionka tekstu podstawowego"/>
      <family val="2"/>
      <charset val="238"/>
    </font>
  </fonts>
  <fills count="8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20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715">
    <xf numFmtId="0" fontId="0" fillId="0" borderId="0"/>
    <xf numFmtId="0" fontId="18" fillId="0" borderId="0"/>
    <xf numFmtId="0" fontId="20" fillId="0" borderId="0"/>
    <xf numFmtId="0" fontId="21" fillId="0" borderId="0"/>
    <xf numFmtId="41" fontId="21" fillId="0" borderId="0" applyFont="0" applyFill="0" applyBorder="0" applyAlignment="0" applyProtection="0"/>
    <xf numFmtId="40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5" fillId="0" borderId="0"/>
    <xf numFmtId="0" fontId="26" fillId="0" borderId="0"/>
    <xf numFmtId="0" fontId="25" fillId="0" borderId="0"/>
    <xf numFmtId="0" fontId="19" fillId="0" borderId="0"/>
    <xf numFmtId="4" fontId="27" fillId="0" borderId="0"/>
    <xf numFmtId="0" fontId="28" fillId="35" borderId="0" applyNumberFormat="0" applyBorder="0" applyAlignment="0" applyProtection="0"/>
    <xf numFmtId="0" fontId="29" fillId="36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10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10" borderId="0" applyNumberFormat="0" applyBorder="0" applyAlignment="0" applyProtection="0"/>
    <xf numFmtId="0" fontId="29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9" fillId="37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29" fillId="36" borderId="0" applyNumberFormat="0" applyBorder="0" applyAlignment="0" applyProtection="0"/>
    <xf numFmtId="0" fontId="28" fillId="38" borderId="0" applyNumberFormat="0" applyBorder="0" applyAlignment="0" applyProtection="0"/>
    <xf numFmtId="0" fontId="29" fillId="39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14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14" borderId="0" applyNumberFormat="0" applyBorder="0" applyAlignment="0" applyProtection="0"/>
    <xf numFmtId="0" fontId="29" fillId="39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29" fillId="40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29" fillId="39" borderId="0" applyNumberFormat="0" applyBorder="0" applyAlignment="0" applyProtection="0"/>
    <xf numFmtId="0" fontId="28" fillId="41" borderId="0" applyNumberFormat="0" applyBorder="0" applyAlignment="0" applyProtection="0"/>
    <xf numFmtId="0" fontId="29" fillId="4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18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18" borderId="0" applyNumberFormat="0" applyBorder="0" applyAlignment="0" applyProtection="0"/>
    <xf numFmtId="0" fontId="29" fillId="42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9" fillId="43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29" fillId="42" borderId="0" applyNumberFormat="0" applyBorder="0" applyAlignment="0" applyProtection="0"/>
    <xf numFmtId="0" fontId="28" fillId="35" borderId="0" applyNumberFormat="0" applyBorder="0" applyAlignment="0" applyProtection="0"/>
    <xf numFmtId="0" fontId="29" fillId="44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22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22" borderId="0" applyNumberFormat="0" applyBorder="0" applyAlignment="0" applyProtection="0"/>
    <xf numFmtId="0" fontId="29" fillId="4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9" fillId="4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29" fillId="44" borderId="0" applyNumberFormat="0" applyBorder="0" applyAlignment="0" applyProtection="0"/>
    <xf numFmtId="0" fontId="28" fillId="26" borderId="0" applyNumberFormat="0" applyBorder="0" applyAlignment="0" applyProtection="0"/>
    <xf numFmtId="0" fontId="29" fillId="4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9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9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9" fillId="46" borderId="0" applyNumberFormat="0" applyBorder="0" applyAlignment="0" applyProtection="0"/>
    <xf numFmtId="0" fontId="1" fillId="30" borderId="0" applyNumberFormat="0" applyBorder="0" applyAlignment="0" applyProtection="0"/>
    <xf numFmtId="0" fontId="29" fillId="38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9" fillId="4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9" fillId="38" borderId="0" applyNumberFormat="0" applyBorder="0" applyAlignment="0" applyProtection="0"/>
    <xf numFmtId="4" fontId="30" fillId="0" borderId="0">
      <alignment horizontal="right" wrapText="1"/>
    </xf>
    <xf numFmtId="0" fontId="28" fillId="49" borderId="0" applyNumberFormat="0" applyBorder="0" applyAlignment="0" applyProtection="0"/>
    <xf numFmtId="0" fontId="29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11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11" borderId="0" applyNumberFormat="0" applyBorder="0" applyAlignment="0" applyProtection="0"/>
    <xf numFmtId="0" fontId="29" fillId="5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29" fillId="5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29" fillId="50" borderId="0" applyNumberFormat="0" applyBorder="0" applyAlignment="0" applyProtection="0"/>
    <xf numFmtId="0" fontId="28" fillId="15" borderId="0" applyNumberFormat="0" applyBorder="0" applyAlignment="0" applyProtection="0"/>
    <xf numFmtId="0" fontId="29" fillId="52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9" fillId="5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9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9" fillId="52" borderId="0" applyNumberFormat="0" applyBorder="0" applyAlignment="0" applyProtection="0"/>
    <xf numFmtId="0" fontId="28" fillId="54" borderId="0" applyNumberFormat="0" applyBorder="0" applyAlignment="0" applyProtection="0"/>
    <xf numFmtId="0" fontId="29" fillId="55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19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19" borderId="0" applyNumberFormat="0" applyBorder="0" applyAlignment="0" applyProtection="0"/>
    <xf numFmtId="0" fontId="29" fillId="55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29" fillId="56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29" fillId="55" borderId="0" applyNumberFormat="0" applyBorder="0" applyAlignment="0" applyProtection="0"/>
    <xf numFmtId="0" fontId="28" fillId="49" borderId="0" applyNumberFormat="0" applyBorder="0" applyAlignment="0" applyProtection="0"/>
    <xf numFmtId="0" fontId="29" fillId="44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23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23" borderId="0" applyNumberFormat="0" applyBorder="0" applyAlignment="0" applyProtection="0"/>
    <xf numFmtId="0" fontId="29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29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29" fillId="44" borderId="0" applyNumberFormat="0" applyBorder="0" applyAlignment="0" applyProtection="0"/>
    <xf numFmtId="0" fontId="1" fillId="27" borderId="0" applyNumberFormat="0" applyBorder="0" applyAlignment="0" applyProtection="0"/>
    <xf numFmtId="0" fontId="29" fillId="50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9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9" fillId="5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9" fillId="50" borderId="0" applyNumberFormat="0" applyBorder="0" applyAlignment="0" applyProtection="0"/>
    <xf numFmtId="0" fontId="1" fillId="38" borderId="0" applyNumberFormat="0" applyBorder="0" applyAlignment="0" applyProtection="0"/>
    <xf numFmtId="0" fontId="29" fillId="57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1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9" fillId="5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29" fillId="5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29" fillId="57" borderId="0" applyNumberFormat="0" applyBorder="0" applyAlignment="0" applyProtection="0"/>
    <xf numFmtId="0" fontId="31" fillId="59" borderId="0" applyNumberFormat="0" applyBorder="0" applyAlignment="0" applyProtection="0"/>
    <xf numFmtId="0" fontId="32" fillId="60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12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12" borderId="0" applyNumberFormat="0" applyBorder="0" applyAlignment="0" applyProtection="0"/>
    <xf numFmtId="0" fontId="32" fillId="60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32" fillId="61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12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12" borderId="0" applyNumberFormat="0" applyBorder="0" applyAlignment="0" applyProtection="0"/>
    <xf numFmtId="0" fontId="32" fillId="60" borderId="0" applyNumberFormat="0" applyBorder="0" applyAlignment="0" applyProtection="0"/>
    <xf numFmtId="0" fontId="31" fillId="16" borderId="0" applyNumberFormat="0" applyBorder="0" applyAlignment="0" applyProtection="0"/>
    <xf numFmtId="0" fontId="32" fillId="52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5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2" fillId="53" borderId="0" applyNumberFormat="0" applyBorder="0" applyAlignment="0" applyProtection="0"/>
    <xf numFmtId="0" fontId="17" fillId="16" borderId="0" applyNumberFormat="0" applyBorder="0" applyAlignment="0" applyProtection="0"/>
    <xf numFmtId="0" fontId="32" fillId="52" borderId="0" applyNumberFormat="0" applyBorder="0" applyAlignment="0" applyProtection="0"/>
    <xf numFmtId="0" fontId="31" fillId="54" borderId="0" applyNumberFormat="0" applyBorder="0" applyAlignment="0" applyProtection="0"/>
    <xf numFmtId="0" fontId="32" fillId="55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20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20" borderId="0" applyNumberFormat="0" applyBorder="0" applyAlignment="0" applyProtection="0"/>
    <xf numFmtId="0" fontId="32" fillId="55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32" fillId="56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20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20" borderId="0" applyNumberFormat="0" applyBorder="0" applyAlignment="0" applyProtection="0"/>
    <xf numFmtId="0" fontId="32" fillId="55" borderId="0" applyNumberFormat="0" applyBorder="0" applyAlignment="0" applyProtection="0"/>
    <xf numFmtId="0" fontId="31" fillId="49" borderId="0" applyNumberFormat="0" applyBorder="0" applyAlignment="0" applyProtection="0"/>
    <xf numFmtId="0" fontId="32" fillId="62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24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24" borderId="0" applyNumberFormat="0" applyBorder="0" applyAlignment="0" applyProtection="0"/>
    <xf numFmtId="0" fontId="32" fillId="62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32" fillId="63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24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24" borderId="0" applyNumberFormat="0" applyBorder="0" applyAlignment="0" applyProtection="0"/>
    <xf numFmtId="0" fontId="32" fillId="62" borderId="0" applyNumberFormat="0" applyBorder="0" applyAlignment="0" applyProtection="0"/>
    <xf numFmtId="0" fontId="31" fillId="28" borderId="0" applyNumberFormat="0" applyBorder="0" applyAlignment="0" applyProtection="0"/>
    <xf numFmtId="0" fontId="32" fillId="5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59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2" fillId="64" borderId="0" applyNumberFormat="0" applyBorder="0" applyAlignment="0" applyProtection="0"/>
    <xf numFmtId="0" fontId="17" fillId="28" borderId="0" applyNumberFormat="0" applyBorder="0" applyAlignment="0" applyProtection="0"/>
    <xf numFmtId="0" fontId="32" fillId="59" borderId="0" applyNumberFormat="0" applyBorder="0" applyAlignment="0" applyProtection="0"/>
    <xf numFmtId="0" fontId="17" fillId="65" borderId="0" applyNumberFormat="0" applyBorder="0" applyAlignment="0" applyProtection="0"/>
    <xf numFmtId="0" fontId="32" fillId="65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2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2" fillId="65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32" fillId="66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2" fillId="65" borderId="0" applyNumberFormat="0" applyBorder="0" applyAlignment="0" applyProtection="0"/>
    <xf numFmtId="0" fontId="31" fillId="59" borderId="0" applyNumberFormat="0" applyBorder="0" applyAlignment="0" applyProtection="0"/>
    <xf numFmtId="0" fontId="32" fillId="6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9" borderId="0" applyNumberFormat="0" applyBorder="0" applyAlignment="0" applyProtection="0"/>
    <xf numFmtId="0" fontId="32" fillId="67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32" fillId="68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9" borderId="0" applyNumberFormat="0" applyBorder="0" applyAlignment="0" applyProtection="0"/>
    <xf numFmtId="0" fontId="32" fillId="67" borderId="0" applyNumberFormat="0" applyBorder="0" applyAlignment="0" applyProtection="0"/>
    <xf numFmtId="0" fontId="31" fillId="13" borderId="0" applyNumberFormat="0" applyBorder="0" applyAlignment="0" applyProtection="0"/>
    <xf numFmtId="0" fontId="32" fillId="69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6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2" fillId="70" borderId="0" applyNumberFormat="0" applyBorder="0" applyAlignment="0" applyProtection="0"/>
    <xf numFmtId="0" fontId="17" fillId="13" borderId="0" applyNumberFormat="0" applyBorder="0" applyAlignment="0" applyProtection="0"/>
    <xf numFmtId="0" fontId="32" fillId="69" borderId="0" applyNumberFormat="0" applyBorder="0" applyAlignment="0" applyProtection="0"/>
    <xf numFmtId="0" fontId="31" fillId="17" borderId="0" applyNumberFormat="0" applyBorder="0" applyAlignment="0" applyProtection="0"/>
    <xf numFmtId="0" fontId="32" fillId="71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7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2" fillId="72" borderId="0" applyNumberFormat="0" applyBorder="0" applyAlignment="0" applyProtection="0"/>
    <xf numFmtId="0" fontId="17" fillId="17" borderId="0" applyNumberFormat="0" applyBorder="0" applyAlignment="0" applyProtection="0"/>
    <xf numFmtId="0" fontId="32" fillId="71" borderId="0" applyNumberFormat="0" applyBorder="0" applyAlignment="0" applyProtection="0"/>
    <xf numFmtId="0" fontId="31" fillId="73" borderId="0" applyNumberFormat="0" applyBorder="0" applyAlignment="0" applyProtection="0"/>
    <xf numFmtId="0" fontId="32" fillId="62" borderId="0" applyNumberFormat="0" applyBorder="0" applyAlignment="0" applyProtection="0"/>
    <xf numFmtId="0" fontId="31" fillId="73" borderId="0" applyNumberFormat="0" applyBorder="0" applyAlignment="0" applyProtection="0"/>
    <xf numFmtId="0" fontId="31" fillId="73" borderId="0" applyNumberFormat="0" applyBorder="0" applyAlignment="0" applyProtection="0"/>
    <xf numFmtId="0" fontId="31" fillId="73" borderId="0" applyNumberFormat="0" applyBorder="0" applyAlignment="0" applyProtection="0"/>
    <xf numFmtId="0" fontId="31" fillId="73" borderId="0" applyNumberFormat="0" applyBorder="0" applyAlignment="0" applyProtection="0"/>
    <xf numFmtId="0" fontId="31" fillId="73" borderId="0" applyNumberFormat="0" applyBorder="0" applyAlignment="0" applyProtection="0"/>
    <xf numFmtId="0" fontId="31" fillId="73" borderId="0" applyNumberFormat="0" applyBorder="0" applyAlignment="0" applyProtection="0"/>
    <xf numFmtId="0" fontId="31" fillId="73" borderId="0" applyNumberFormat="0" applyBorder="0" applyAlignment="0" applyProtection="0"/>
    <xf numFmtId="0" fontId="31" fillId="73" borderId="0" applyNumberFormat="0" applyBorder="0" applyAlignment="0" applyProtection="0"/>
    <xf numFmtId="0" fontId="31" fillId="21" borderId="0" applyNumberFormat="0" applyBorder="0" applyAlignment="0" applyProtection="0"/>
    <xf numFmtId="0" fontId="31" fillId="73" borderId="0" applyNumberFormat="0" applyBorder="0" applyAlignment="0" applyProtection="0"/>
    <xf numFmtId="0" fontId="31" fillId="73" borderId="0" applyNumberFormat="0" applyBorder="0" applyAlignment="0" applyProtection="0"/>
    <xf numFmtId="0" fontId="31" fillId="73" borderId="0" applyNumberFormat="0" applyBorder="0" applyAlignment="0" applyProtection="0"/>
    <xf numFmtId="0" fontId="31" fillId="73" borderId="0" applyNumberFormat="0" applyBorder="0" applyAlignment="0" applyProtection="0"/>
    <xf numFmtId="0" fontId="31" fillId="73" borderId="0" applyNumberFormat="0" applyBorder="0" applyAlignment="0" applyProtection="0"/>
    <xf numFmtId="0" fontId="31" fillId="73" borderId="0" applyNumberFormat="0" applyBorder="0" applyAlignment="0" applyProtection="0"/>
    <xf numFmtId="0" fontId="31" fillId="21" borderId="0" applyNumberFormat="0" applyBorder="0" applyAlignment="0" applyProtection="0"/>
    <xf numFmtId="0" fontId="32" fillId="62" borderId="0" applyNumberFormat="0" applyBorder="0" applyAlignment="0" applyProtection="0"/>
    <xf numFmtId="0" fontId="17" fillId="73" borderId="0" applyNumberFormat="0" applyBorder="0" applyAlignment="0" applyProtection="0"/>
    <xf numFmtId="0" fontId="17" fillId="73" borderId="0" applyNumberFormat="0" applyBorder="0" applyAlignment="0" applyProtection="0"/>
    <xf numFmtId="0" fontId="17" fillId="73" borderId="0" applyNumberFormat="0" applyBorder="0" applyAlignment="0" applyProtection="0"/>
    <xf numFmtId="0" fontId="17" fillId="73" borderId="0" applyNumberFormat="0" applyBorder="0" applyAlignment="0" applyProtection="0"/>
    <xf numFmtId="0" fontId="17" fillId="73" borderId="0" applyNumberFormat="0" applyBorder="0" applyAlignment="0" applyProtection="0"/>
    <xf numFmtId="0" fontId="32" fillId="63" borderId="0" applyNumberFormat="0" applyBorder="0" applyAlignment="0" applyProtection="0"/>
    <xf numFmtId="0" fontId="17" fillId="73" borderId="0" applyNumberFormat="0" applyBorder="0" applyAlignment="0" applyProtection="0"/>
    <xf numFmtId="0" fontId="17" fillId="73" borderId="0" applyNumberFormat="0" applyBorder="0" applyAlignment="0" applyProtection="0"/>
    <xf numFmtId="0" fontId="17" fillId="21" borderId="0" applyNumberFormat="0" applyBorder="0" applyAlignment="0" applyProtection="0"/>
    <xf numFmtId="0" fontId="17" fillId="73" borderId="0" applyNumberFormat="0" applyBorder="0" applyAlignment="0" applyProtection="0"/>
    <xf numFmtId="0" fontId="17" fillId="73" borderId="0" applyNumberFormat="0" applyBorder="0" applyAlignment="0" applyProtection="0"/>
    <xf numFmtId="0" fontId="17" fillId="73" borderId="0" applyNumberFormat="0" applyBorder="0" applyAlignment="0" applyProtection="0"/>
    <xf numFmtId="0" fontId="17" fillId="73" borderId="0" applyNumberFormat="0" applyBorder="0" applyAlignment="0" applyProtection="0"/>
    <xf numFmtId="0" fontId="17" fillId="73" borderId="0" applyNumberFormat="0" applyBorder="0" applyAlignment="0" applyProtection="0"/>
    <xf numFmtId="0" fontId="17" fillId="73" borderId="0" applyNumberFormat="0" applyBorder="0" applyAlignment="0" applyProtection="0"/>
    <xf numFmtId="0" fontId="17" fillId="73" borderId="0" applyNumberFormat="0" applyBorder="0" applyAlignment="0" applyProtection="0"/>
    <xf numFmtId="0" fontId="17" fillId="73" borderId="0" applyNumberFormat="0" applyBorder="0" applyAlignment="0" applyProtection="0"/>
    <xf numFmtId="0" fontId="17" fillId="21" borderId="0" applyNumberFormat="0" applyBorder="0" applyAlignment="0" applyProtection="0"/>
    <xf numFmtId="0" fontId="32" fillId="62" borderId="0" applyNumberFormat="0" applyBorder="0" applyAlignment="0" applyProtection="0"/>
    <xf numFmtId="0" fontId="17" fillId="25" borderId="0" applyNumberFormat="0" applyBorder="0" applyAlignment="0" applyProtection="0"/>
    <xf numFmtId="0" fontId="32" fillId="5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2" fillId="5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2" fillId="64" borderId="0" applyNumberFormat="0" applyBorder="0" applyAlignment="0" applyProtection="0"/>
    <xf numFmtId="0" fontId="17" fillId="25" borderId="0" applyNumberFormat="0" applyBorder="0" applyAlignment="0" applyProtection="0"/>
    <xf numFmtId="0" fontId="32" fillId="59" borderId="0" applyNumberFormat="0" applyBorder="0" applyAlignment="0" applyProtection="0"/>
    <xf numFmtId="0" fontId="31" fillId="29" borderId="0" applyNumberFormat="0" applyBorder="0" applyAlignment="0" applyProtection="0"/>
    <xf numFmtId="0" fontId="32" fillId="74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2" fillId="74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2" fillId="75" borderId="0" applyNumberFormat="0" applyBorder="0" applyAlignment="0" applyProtection="0"/>
    <xf numFmtId="0" fontId="17" fillId="29" borderId="0" applyNumberFormat="0" applyBorder="0" applyAlignment="0" applyProtection="0"/>
    <xf numFmtId="0" fontId="32" fillId="74" borderId="0" applyNumberFormat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9" fillId="0" borderId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9" fillId="0" borderId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34" fillId="5" borderId="4" applyNumberFormat="0" applyAlignment="0" applyProtection="0"/>
    <xf numFmtId="0" fontId="35" fillId="38" borderId="10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5" fillId="38" borderId="10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48" borderId="10" applyNumberFormat="0" applyAlignment="0" applyProtection="0"/>
    <xf numFmtId="0" fontId="9" fillId="5" borderId="4" applyNumberFormat="0" applyAlignment="0" applyProtection="0"/>
    <xf numFmtId="0" fontId="35" fillId="38" borderId="10" applyNumberFormat="0" applyAlignment="0" applyProtection="0"/>
    <xf numFmtId="0" fontId="36" fillId="35" borderId="5" applyNumberFormat="0" applyAlignment="0" applyProtection="0"/>
    <xf numFmtId="0" fontId="37" fillId="49" borderId="11" applyNumberFormat="0" applyAlignment="0" applyProtection="0"/>
    <xf numFmtId="0" fontId="36" fillId="35" borderId="5" applyNumberFormat="0" applyAlignment="0" applyProtection="0"/>
    <xf numFmtId="0" fontId="36" fillId="35" borderId="5" applyNumberFormat="0" applyAlignment="0" applyProtection="0"/>
    <xf numFmtId="0" fontId="36" fillId="35" borderId="5" applyNumberFormat="0" applyAlignment="0" applyProtection="0"/>
    <xf numFmtId="0" fontId="36" fillId="35" borderId="5" applyNumberFormat="0" applyAlignment="0" applyProtection="0"/>
    <xf numFmtId="0" fontId="36" fillId="35" borderId="5" applyNumberFormat="0" applyAlignment="0" applyProtection="0"/>
    <xf numFmtId="0" fontId="36" fillId="35" borderId="5" applyNumberFormat="0" applyAlignment="0" applyProtection="0"/>
    <xf numFmtId="0" fontId="36" fillId="35" borderId="5" applyNumberFormat="0" applyAlignment="0" applyProtection="0"/>
    <xf numFmtId="0" fontId="36" fillId="35" borderId="5" applyNumberFormat="0" applyAlignment="0" applyProtection="0"/>
    <xf numFmtId="0" fontId="36" fillId="6" borderId="5" applyNumberFormat="0" applyAlignment="0" applyProtection="0"/>
    <xf numFmtId="0" fontId="36" fillId="35" borderId="5" applyNumberFormat="0" applyAlignment="0" applyProtection="0"/>
    <xf numFmtId="0" fontId="36" fillId="35" borderId="5" applyNumberFormat="0" applyAlignment="0" applyProtection="0"/>
    <xf numFmtId="0" fontId="36" fillId="35" borderId="5" applyNumberFormat="0" applyAlignment="0" applyProtection="0"/>
    <xf numFmtId="0" fontId="36" fillId="35" borderId="5" applyNumberFormat="0" applyAlignment="0" applyProtection="0"/>
    <xf numFmtId="0" fontId="36" fillId="35" borderId="5" applyNumberFormat="0" applyAlignment="0" applyProtection="0"/>
    <xf numFmtId="0" fontId="36" fillId="35" borderId="5" applyNumberFormat="0" applyAlignment="0" applyProtection="0"/>
    <xf numFmtId="0" fontId="36" fillId="6" borderId="5" applyNumberFormat="0" applyAlignment="0" applyProtection="0"/>
    <xf numFmtId="0" fontId="37" fillId="49" borderId="11" applyNumberFormat="0" applyAlignment="0" applyProtection="0"/>
    <xf numFmtId="0" fontId="10" fillId="35" borderId="5" applyNumberFormat="0" applyAlignment="0" applyProtection="0"/>
    <xf numFmtId="0" fontId="10" fillId="35" borderId="5" applyNumberFormat="0" applyAlignment="0" applyProtection="0"/>
    <xf numFmtId="0" fontId="10" fillId="35" borderId="5" applyNumberFormat="0" applyAlignment="0" applyProtection="0"/>
    <xf numFmtId="0" fontId="10" fillId="35" borderId="5" applyNumberFormat="0" applyAlignment="0" applyProtection="0"/>
    <xf numFmtId="0" fontId="10" fillId="35" borderId="5" applyNumberFormat="0" applyAlignment="0" applyProtection="0"/>
    <xf numFmtId="0" fontId="37" fillId="76" borderId="11" applyNumberFormat="0" applyAlignment="0" applyProtection="0"/>
    <xf numFmtId="0" fontId="10" fillId="35" borderId="5" applyNumberFormat="0" applyAlignment="0" applyProtection="0"/>
    <xf numFmtId="0" fontId="10" fillId="35" borderId="5" applyNumberFormat="0" applyAlignment="0" applyProtection="0"/>
    <xf numFmtId="0" fontId="10" fillId="6" borderId="5" applyNumberFormat="0" applyAlignment="0" applyProtection="0"/>
    <xf numFmtId="0" fontId="10" fillId="35" borderId="5" applyNumberFormat="0" applyAlignment="0" applyProtection="0"/>
    <xf numFmtId="0" fontId="10" fillId="35" borderId="5" applyNumberFormat="0" applyAlignment="0" applyProtection="0"/>
    <xf numFmtId="0" fontId="10" fillId="35" borderId="5" applyNumberFormat="0" applyAlignment="0" applyProtection="0"/>
    <xf numFmtId="0" fontId="10" fillId="35" borderId="5" applyNumberFormat="0" applyAlignment="0" applyProtection="0"/>
    <xf numFmtId="0" fontId="10" fillId="35" borderId="5" applyNumberFormat="0" applyAlignment="0" applyProtection="0"/>
    <xf numFmtId="0" fontId="10" fillId="35" borderId="5" applyNumberFormat="0" applyAlignment="0" applyProtection="0"/>
    <xf numFmtId="0" fontId="10" fillId="35" borderId="5" applyNumberFormat="0" applyAlignment="0" applyProtection="0"/>
    <xf numFmtId="0" fontId="10" fillId="35" borderId="5" applyNumberFormat="0" applyAlignment="0" applyProtection="0"/>
    <xf numFmtId="0" fontId="10" fillId="6" borderId="5" applyNumberFormat="0" applyAlignment="0" applyProtection="0"/>
    <xf numFmtId="0" fontId="37" fillId="49" borderId="11" applyNumberFormat="0" applyAlignment="0" applyProtection="0"/>
    <xf numFmtId="0" fontId="38" fillId="2" borderId="0" applyNumberFormat="0" applyBorder="0" applyAlignment="0" applyProtection="0"/>
    <xf numFmtId="0" fontId="39" fillId="4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39" fillId="4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9" fillId="43" borderId="0" applyNumberFormat="0" applyBorder="0" applyAlignment="0" applyProtection="0"/>
    <xf numFmtId="0" fontId="6" fillId="2" borderId="0" applyNumberFormat="0" applyBorder="0" applyAlignment="0" applyProtection="0"/>
    <xf numFmtId="0" fontId="39" fillId="42" borderId="0" applyNumberFormat="0" applyBorder="0" applyAlignment="0" applyProtection="0"/>
    <xf numFmtId="164" fontId="40" fillId="0" borderId="0" applyFont="0" applyFill="0" applyBorder="0" applyAlignment="0" applyProtection="0"/>
    <xf numFmtId="164" fontId="23" fillId="0" borderId="0" applyFont="0" applyFill="0" applyBorder="0" applyAlignment="0" applyProtection="0"/>
    <xf numFmtId="40" fontId="21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42" fillId="0" borderId="0" applyFont="0" applyFill="0" applyBorder="0" applyAlignment="0" applyProtection="0"/>
    <xf numFmtId="40" fontId="2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40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4" fillId="0" borderId="0" applyFont="0" applyFill="0" applyBorder="0" applyAlignment="0" applyProtection="0"/>
    <xf numFmtId="167" fontId="41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0" fontId="21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51" fillId="0" borderId="6" applyNumberFormat="0" applyFill="0" applyAlignment="0" applyProtection="0"/>
    <xf numFmtId="0" fontId="52" fillId="0" borderId="12" applyNumberFormat="0" applyFill="0" applyAlignment="0" applyProtection="0"/>
    <xf numFmtId="0" fontId="51" fillId="0" borderId="6" applyNumberFormat="0" applyFill="0" applyAlignment="0" applyProtection="0"/>
    <xf numFmtId="0" fontId="51" fillId="0" borderId="6" applyNumberFormat="0" applyFill="0" applyAlignment="0" applyProtection="0"/>
    <xf numFmtId="0" fontId="52" fillId="0" borderId="12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2" fillId="0" borderId="12" applyNumberFormat="0" applyFill="0" applyAlignment="0" applyProtection="0"/>
    <xf numFmtId="0" fontId="53" fillId="7" borderId="7" applyNumberFormat="0" applyAlignment="0" applyProtection="0"/>
    <xf numFmtId="0" fontId="54" fillId="77" borderId="13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4" fillId="77" borderId="13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4" fillId="78" borderId="13" applyNumberFormat="0" applyAlignment="0" applyProtection="0"/>
    <xf numFmtId="0" fontId="13" fillId="7" borderId="7" applyNumberFormat="0" applyAlignment="0" applyProtection="0"/>
    <xf numFmtId="0" fontId="54" fillId="77" borderId="13" applyNumberFormat="0" applyAlignment="0" applyProtection="0"/>
    <xf numFmtId="0" fontId="55" fillId="0" borderId="14" applyNumberFormat="0" applyFill="0" applyAlignment="0" applyProtection="0"/>
    <xf numFmtId="0" fontId="56" fillId="0" borderId="15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7" fillId="0" borderId="1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7" fillId="0" borderId="1" applyNumberFormat="0" applyFill="0" applyAlignment="0" applyProtection="0"/>
    <xf numFmtId="0" fontId="56" fillId="0" borderId="15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3" fillId="0" borderId="1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3" fillId="0" borderId="1" applyNumberFormat="0" applyFill="0" applyAlignment="0" applyProtection="0"/>
    <xf numFmtId="0" fontId="56" fillId="0" borderId="15" applyNumberFormat="0" applyFill="0" applyAlignment="0" applyProtection="0"/>
    <xf numFmtId="0" fontId="59" fillId="0" borderId="2" applyNumberFormat="0" applyFill="0" applyAlignment="0" applyProtection="0"/>
    <xf numFmtId="0" fontId="60" fillId="0" borderId="16" applyNumberFormat="0" applyFill="0" applyAlignment="0" applyProtection="0"/>
    <xf numFmtId="0" fontId="59" fillId="0" borderId="2" applyNumberFormat="0" applyFill="0" applyAlignment="0" applyProtection="0"/>
    <xf numFmtId="0" fontId="59" fillId="0" borderId="2" applyNumberFormat="0" applyFill="0" applyAlignment="0" applyProtection="0"/>
    <xf numFmtId="0" fontId="59" fillId="0" borderId="2" applyNumberFormat="0" applyFill="0" applyAlignment="0" applyProtection="0"/>
    <xf numFmtId="0" fontId="59" fillId="0" borderId="2" applyNumberFormat="0" applyFill="0" applyAlignment="0" applyProtection="0"/>
    <xf numFmtId="0" fontId="59" fillId="0" borderId="2" applyNumberFormat="0" applyFill="0" applyAlignment="0" applyProtection="0"/>
    <xf numFmtId="0" fontId="59" fillId="0" borderId="2" applyNumberFormat="0" applyFill="0" applyAlignment="0" applyProtection="0"/>
    <xf numFmtId="0" fontId="59" fillId="0" borderId="2" applyNumberFormat="0" applyFill="0" applyAlignment="0" applyProtection="0"/>
    <xf numFmtId="0" fontId="59" fillId="0" borderId="2" applyNumberFormat="0" applyFill="0" applyAlignment="0" applyProtection="0"/>
    <xf numFmtId="0" fontId="61" fillId="0" borderId="2" applyNumberFormat="0" applyFill="0" applyAlignment="0" applyProtection="0"/>
    <xf numFmtId="0" fontId="59" fillId="0" borderId="2" applyNumberFormat="0" applyFill="0" applyAlignment="0" applyProtection="0"/>
    <xf numFmtId="0" fontId="59" fillId="0" borderId="2" applyNumberFormat="0" applyFill="0" applyAlignment="0" applyProtection="0"/>
    <xf numFmtId="0" fontId="59" fillId="0" borderId="2" applyNumberFormat="0" applyFill="0" applyAlignment="0" applyProtection="0"/>
    <xf numFmtId="0" fontId="59" fillId="0" borderId="2" applyNumberFormat="0" applyFill="0" applyAlignment="0" applyProtection="0"/>
    <xf numFmtId="0" fontId="59" fillId="0" borderId="2" applyNumberFormat="0" applyFill="0" applyAlignment="0" applyProtection="0"/>
    <xf numFmtId="0" fontId="59" fillId="0" borderId="2" applyNumberFormat="0" applyFill="0" applyAlignment="0" applyProtection="0"/>
    <xf numFmtId="0" fontId="61" fillId="0" borderId="2" applyNumberFormat="0" applyFill="0" applyAlignment="0" applyProtection="0"/>
    <xf numFmtId="0" fontId="60" fillId="0" borderId="16" applyNumberFormat="0" applyFill="0" applyAlignment="0" applyProtection="0"/>
    <xf numFmtId="0" fontId="62" fillId="0" borderId="2" applyNumberFormat="0" applyFill="0" applyAlignment="0" applyProtection="0"/>
    <xf numFmtId="0" fontId="62" fillId="0" borderId="2" applyNumberFormat="0" applyFill="0" applyAlignment="0" applyProtection="0"/>
    <xf numFmtId="0" fontId="62" fillId="0" borderId="2" applyNumberFormat="0" applyFill="0" applyAlignment="0" applyProtection="0"/>
    <xf numFmtId="0" fontId="62" fillId="0" borderId="2" applyNumberFormat="0" applyFill="0" applyAlignment="0" applyProtection="0"/>
    <xf numFmtId="0" fontId="62" fillId="0" borderId="2" applyNumberFormat="0" applyFill="0" applyAlignment="0" applyProtection="0"/>
    <xf numFmtId="0" fontId="62" fillId="0" borderId="2" applyNumberFormat="0" applyFill="0" applyAlignment="0" applyProtection="0"/>
    <xf numFmtId="0" fontId="62" fillId="0" borderId="2" applyNumberFormat="0" applyFill="0" applyAlignment="0" applyProtection="0"/>
    <xf numFmtId="0" fontId="62" fillId="0" borderId="2" applyNumberFormat="0" applyFill="0" applyAlignment="0" applyProtection="0"/>
    <xf numFmtId="0" fontId="4" fillId="0" borderId="2" applyNumberFormat="0" applyFill="0" applyAlignment="0" applyProtection="0"/>
    <xf numFmtId="0" fontId="62" fillId="0" borderId="2" applyNumberFormat="0" applyFill="0" applyAlignment="0" applyProtection="0"/>
    <xf numFmtId="0" fontId="62" fillId="0" borderId="2" applyNumberFormat="0" applyFill="0" applyAlignment="0" applyProtection="0"/>
    <xf numFmtId="0" fontId="62" fillId="0" borderId="2" applyNumberFormat="0" applyFill="0" applyAlignment="0" applyProtection="0"/>
    <xf numFmtId="0" fontId="62" fillId="0" borderId="2" applyNumberFormat="0" applyFill="0" applyAlignment="0" applyProtection="0"/>
    <xf numFmtId="0" fontId="62" fillId="0" borderId="2" applyNumberFormat="0" applyFill="0" applyAlignment="0" applyProtection="0"/>
    <xf numFmtId="0" fontId="62" fillId="0" borderId="2" applyNumberFormat="0" applyFill="0" applyAlignment="0" applyProtection="0"/>
    <xf numFmtId="0" fontId="62" fillId="0" borderId="2" applyNumberFormat="0" applyFill="0" applyAlignment="0" applyProtection="0"/>
    <xf numFmtId="0" fontId="62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16" applyNumberFormat="0" applyFill="0" applyAlignment="0" applyProtection="0"/>
    <xf numFmtId="0" fontId="63" fillId="0" borderId="17" applyNumberFormat="0" applyFill="0" applyAlignment="0" applyProtection="0"/>
    <xf numFmtId="0" fontId="64" fillId="0" borderId="18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5" fillId="0" borderId="3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5" fillId="0" borderId="3" applyNumberFormat="0" applyFill="0" applyAlignment="0" applyProtection="0"/>
    <xf numFmtId="0" fontId="64" fillId="0" borderId="18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5" fillId="0" borderId="3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5" fillId="0" borderId="3" applyNumberFormat="0" applyFill="0" applyAlignment="0" applyProtection="0"/>
    <xf numFmtId="0" fontId="64" fillId="0" borderId="18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7" fillId="4" borderId="0" applyNumberFormat="0" applyBorder="0" applyAlignment="0" applyProtection="0"/>
    <xf numFmtId="0" fontId="68" fillId="54" borderId="0" applyNumberFormat="0" applyBorder="0" applyAlignment="0" applyProtection="0"/>
    <xf numFmtId="0" fontId="67" fillId="4" borderId="0" applyNumberFormat="0" applyBorder="0" applyAlignment="0" applyProtection="0"/>
    <xf numFmtId="0" fontId="67" fillId="4" borderId="0" applyNumberFormat="0" applyBorder="0" applyAlignment="0" applyProtection="0"/>
    <xf numFmtId="0" fontId="68" fillId="5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68" fillId="79" borderId="0" applyNumberFormat="0" applyBorder="0" applyAlignment="0" applyProtection="0"/>
    <xf numFmtId="0" fontId="8" fillId="4" borderId="0" applyNumberFormat="0" applyBorder="0" applyAlignment="0" applyProtection="0"/>
    <xf numFmtId="0" fontId="68" fillId="54" borderId="0" applyNumberFormat="0" applyBorder="0" applyAlignment="0" applyProtection="0"/>
    <xf numFmtId="0" fontId="40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3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2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3" fillId="0" borderId="0"/>
    <xf numFmtId="0" fontId="69" fillId="0" borderId="0"/>
    <xf numFmtId="0" fontId="69" fillId="0" borderId="0"/>
    <xf numFmtId="0" fontId="69" fillId="0" borderId="0"/>
    <xf numFmtId="0" fontId="28" fillId="0" borderId="0"/>
    <xf numFmtId="0" fontId="23" fillId="0" borderId="0"/>
    <xf numFmtId="0" fontId="23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41" fillId="0" borderId="0"/>
    <xf numFmtId="0" fontId="4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41" fillId="0" borderId="0"/>
    <xf numFmtId="0" fontId="2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40" fillId="0" borderId="0"/>
    <xf numFmtId="0" fontId="29" fillId="0" borderId="0"/>
    <xf numFmtId="0" fontId="43" fillId="0" borderId="0"/>
    <xf numFmtId="0" fontId="28" fillId="0" borderId="0"/>
    <xf numFmtId="0" fontId="4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4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8" fillId="0" borderId="0"/>
    <xf numFmtId="0" fontId="41" fillId="0" borderId="0"/>
    <xf numFmtId="0" fontId="28" fillId="0" borderId="0"/>
    <xf numFmtId="0" fontId="28" fillId="0" borderId="0"/>
    <xf numFmtId="0" fontId="40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3" fillId="0" borderId="0"/>
    <xf numFmtId="0" fontId="28" fillId="0" borderId="0"/>
    <xf numFmtId="0" fontId="1" fillId="0" borderId="0"/>
    <xf numFmtId="0" fontId="40" fillId="0" borderId="0"/>
    <xf numFmtId="0" fontId="40" fillId="0" borderId="0"/>
    <xf numFmtId="0" fontId="1" fillId="0" borderId="0"/>
    <xf numFmtId="0" fontId="21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4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2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69" fillId="0" borderId="0"/>
    <xf numFmtId="0" fontId="69" fillId="0" borderId="0"/>
    <xf numFmtId="0" fontId="21" fillId="0" borderId="0"/>
    <xf numFmtId="0" fontId="41" fillId="0" borderId="0"/>
    <xf numFmtId="0" fontId="69" fillId="0" borderId="0"/>
    <xf numFmtId="0" fontId="1" fillId="0" borderId="0"/>
    <xf numFmtId="0" fontId="69" fillId="0" borderId="0"/>
    <xf numFmtId="0" fontId="21" fillId="0" borderId="0"/>
    <xf numFmtId="0" fontId="21" fillId="0" borderId="0"/>
    <xf numFmtId="0" fontId="41" fillId="0" borderId="0"/>
    <xf numFmtId="0" fontId="69" fillId="0" borderId="0"/>
    <xf numFmtId="0" fontId="28" fillId="0" borderId="0"/>
    <xf numFmtId="0" fontId="69" fillId="0" borderId="0"/>
    <xf numFmtId="0" fontId="69" fillId="0" borderId="0"/>
    <xf numFmtId="0" fontId="41" fillId="0" borderId="0"/>
    <xf numFmtId="0" fontId="1" fillId="0" borderId="0"/>
    <xf numFmtId="0" fontId="69" fillId="0" borderId="0"/>
    <xf numFmtId="0" fontId="41" fillId="0" borderId="0"/>
    <xf numFmtId="0" fontId="28" fillId="0" borderId="0"/>
    <xf numFmtId="0" fontId="41" fillId="0" borderId="0"/>
    <xf numFmtId="0" fontId="41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0" fontId="41" fillId="0" borderId="0"/>
    <xf numFmtId="0" fontId="69" fillId="0" borderId="0"/>
    <xf numFmtId="0" fontId="69" fillId="0" borderId="0"/>
    <xf numFmtId="0" fontId="41" fillId="0" borderId="0"/>
    <xf numFmtId="0" fontId="41" fillId="0" borderId="0"/>
    <xf numFmtId="0" fontId="41" fillId="0" borderId="0"/>
    <xf numFmtId="0" fontId="71" fillId="0" borderId="0"/>
    <xf numFmtId="0" fontId="69" fillId="0" borderId="0"/>
    <xf numFmtId="0" fontId="71" fillId="0" borderId="0"/>
    <xf numFmtId="0" fontId="40" fillId="0" borderId="0"/>
    <xf numFmtId="0" fontId="71" fillId="0" borderId="0"/>
    <xf numFmtId="0" fontId="69" fillId="0" borderId="0"/>
    <xf numFmtId="0" fontId="71" fillId="0" borderId="0"/>
    <xf numFmtId="0" fontId="72" fillId="0" borderId="0"/>
    <xf numFmtId="0" fontId="19" fillId="0" borderId="0"/>
    <xf numFmtId="0" fontId="1" fillId="0" borderId="0"/>
    <xf numFmtId="0" fontId="41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/>
    <xf numFmtId="0" fontId="69" fillId="0" borderId="0"/>
    <xf numFmtId="0" fontId="21" fillId="0" borderId="0"/>
    <xf numFmtId="0" fontId="69" fillId="0" borderId="0"/>
    <xf numFmtId="0" fontId="69" fillId="0" borderId="0"/>
    <xf numFmtId="0" fontId="70" fillId="0" borderId="0"/>
    <xf numFmtId="0" fontId="21" fillId="0" borderId="0"/>
    <xf numFmtId="0" fontId="28" fillId="0" borderId="0"/>
    <xf numFmtId="0" fontId="2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69" fillId="0" borderId="0"/>
    <xf numFmtId="0" fontId="69" fillId="0" borderId="0"/>
    <xf numFmtId="0" fontId="21" fillId="0" borderId="0"/>
    <xf numFmtId="0" fontId="28" fillId="0" borderId="0"/>
    <xf numFmtId="0" fontId="69" fillId="0" borderId="0"/>
    <xf numFmtId="0" fontId="40" fillId="0" borderId="0"/>
    <xf numFmtId="0" fontId="69" fillId="0" borderId="0"/>
    <xf numFmtId="0" fontId="69" fillId="0" borderId="0"/>
    <xf numFmtId="0" fontId="7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0" fillId="0" borderId="0"/>
    <xf numFmtId="0" fontId="69" fillId="0" borderId="0"/>
    <xf numFmtId="0" fontId="74" fillId="0" borderId="0"/>
    <xf numFmtId="0" fontId="69" fillId="0" borderId="0"/>
    <xf numFmtId="0" fontId="74" fillId="0" borderId="0"/>
    <xf numFmtId="0" fontId="69" fillId="0" borderId="0"/>
    <xf numFmtId="0" fontId="41" fillId="0" borderId="0"/>
    <xf numFmtId="0" fontId="43" fillId="0" borderId="0"/>
    <xf numFmtId="0" fontId="40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5" fillId="0" borderId="0"/>
    <xf numFmtId="0" fontId="43" fillId="0" borderId="0"/>
    <xf numFmtId="0" fontId="28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28" fillId="0" borderId="0"/>
    <xf numFmtId="0" fontId="43" fillId="0" borderId="0"/>
    <xf numFmtId="0" fontId="2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0" fillId="0" borderId="0"/>
    <xf numFmtId="0" fontId="4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3" fillId="0" borderId="0"/>
    <xf numFmtId="0" fontId="76" fillId="0" borderId="0"/>
    <xf numFmtId="0" fontId="77" fillId="35" borderId="4" applyNumberFormat="0" applyAlignment="0" applyProtection="0"/>
    <xf numFmtId="0" fontId="78" fillId="49" borderId="10" applyNumberFormat="0" applyAlignment="0" applyProtection="0"/>
    <xf numFmtId="0" fontId="77" fillId="35" borderId="4" applyNumberFormat="0" applyAlignment="0" applyProtection="0"/>
    <xf numFmtId="0" fontId="77" fillId="35" borderId="4" applyNumberFormat="0" applyAlignment="0" applyProtection="0"/>
    <xf numFmtId="0" fontId="77" fillId="35" borderId="4" applyNumberFormat="0" applyAlignment="0" applyProtection="0"/>
    <xf numFmtId="0" fontId="77" fillId="35" borderId="4" applyNumberFormat="0" applyAlignment="0" applyProtection="0"/>
    <xf numFmtId="0" fontId="77" fillId="35" borderId="4" applyNumberFormat="0" applyAlignment="0" applyProtection="0"/>
    <xf numFmtId="0" fontId="77" fillId="35" borderId="4" applyNumberFormat="0" applyAlignment="0" applyProtection="0"/>
    <xf numFmtId="0" fontId="77" fillId="35" borderId="4" applyNumberFormat="0" applyAlignment="0" applyProtection="0"/>
    <xf numFmtId="0" fontId="77" fillId="35" borderId="4" applyNumberFormat="0" applyAlignment="0" applyProtection="0"/>
    <xf numFmtId="0" fontId="77" fillId="6" borderId="4" applyNumberFormat="0" applyAlignment="0" applyProtection="0"/>
    <xf numFmtId="0" fontId="77" fillId="35" borderId="4" applyNumberFormat="0" applyAlignment="0" applyProtection="0"/>
    <xf numFmtId="0" fontId="77" fillId="35" borderId="4" applyNumberFormat="0" applyAlignment="0" applyProtection="0"/>
    <xf numFmtId="0" fontId="77" fillId="35" borderId="4" applyNumberFormat="0" applyAlignment="0" applyProtection="0"/>
    <xf numFmtId="0" fontId="77" fillId="35" borderId="4" applyNumberFormat="0" applyAlignment="0" applyProtection="0"/>
    <xf numFmtId="0" fontId="77" fillId="35" borderId="4" applyNumberFormat="0" applyAlignment="0" applyProtection="0"/>
    <xf numFmtId="0" fontId="77" fillId="35" borderId="4" applyNumberFormat="0" applyAlignment="0" applyProtection="0"/>
    <xf numFmtId="0" fontId="77" fillId="6" borderId="4" applyNumberFormat="0" applyAlignment="0" applyProtection="0"/>
    <xf numFmtId="0" fontId="78" fillId="49" borderId="10" applyNumberFormat="0" applyAlignment="0" applyProtection="0"/>
    <xf numFmtId="0" fontId="11" fillId="35" borderId="4" applyNumberFormat="0" applyAlignment="0" applyProtection="0"/>
    <xf numFmtId="0" fontId="11" fillId="35" borderId="4" applyNumberFormat="0" applyAlignment="0" applyProtection="0"/>
    <xf numFmtId="0" fontId="11" fillId="35" borderId="4" applyNumberFormat="0" applyAlignment="0" applyProtection="0"/>
    <xf numFmtId="0" fontId="11" fillId="35" borderId="4" applyNumberFormat="0" applyAlignment="0" applyProtection="0"/>
    <xf numFmtId="0" fontId="11" fillId="35" borderId="4" applyNumberFormat="0" applyAlignment="0" applyProtection="0"/>
    <xf numFmtId="0" fontId="78" fillId="76" borderId="10" applyNumberFormat="0" applyAlignment="0" applyProtection="0"/>
    <xf numFmtId="0" fontId="11" fillId="35" borderId="4" applyNumberFormat="0" applyAlignment="0" applyProtection="0"/>
    <xf numFmtId="0" fontId="11" fillId="35" borderId="4" applyNumberFormat="0" applyAlignment="0" applyProtection="0"/>
    <xf numFmtId="0" fontId="11" fillId="6" borderId="4" applyNumberFormat="0" applyAlignment="0" applyProtection="0"/>
    <xf numFmtId="0" fontId="11" fillId="35" borderId="4" applyNumberFormat="0" applyAlignment="0" applyProtection="0"/>
    <xf numFmtId="0" fontId="11" fillId="35" borderId="4" applyNumberFormat="0" applyAlignment="0" applyProtection="0"/>
    <xf numFmtId="0" fontId="11" fillId="35" borderId="4" applyNumberFormat="0" applyAlignment="0" applyProtection="0"/>
    <xf numFmtId="0" fontId="11" fillId="35" borderId="4" applyNumberFormat="0" applyAlignment="0" applyProtection="0"/>
    <xf numFmtId="0" fontId="11" fillId="35" borderId="4" applyNumberFormat="0" applyAlignment="0" applyProtection="0"/>
    <xf numFmtId="0" fontId="11" fillId="35" borderId="4" applyNumberFormat="0" applyAlignment="0" applyProtection="0"/>
    <xf numFmtId="0" fontId="11" fillId="35" borderId="4" applyNumberFormat="0" applyAlignment="0" applyProtection="0"/>
    <xf numFmtId="0" fontId="11" fillId="35" borderId="4" applyNumberFormat="0" applyAlignment="0" applyProtection="0"/>
    <xf numFmtId="0" fontId="11" fillId="6" borderId="4" applyNumberFormat="0" applyAlignment="0" applyProtection="0"/>
    <xf numFmtId="0" fontId="78" fillId="49" borderId="10" applyNumberFormat="0" applyAlignment="0" applyProtection="0"/>
    <xf numFmtId="0" fontId="79" fillId="0" borderId="0" applyFill="0" applyBorder="0" applyProtection="0">
      <protection locked="0"/>
    </xf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3" fontId="21" fillId="0" borderId="0" applyFont="0" applyFill="0" applyBorder="0" applyAlignment="0" applyProtection="0"/>
    <xf numFmtId="0" fontId="81" fillId="0" borderId="0"/>
    <xf numFmtId="0" fontId="82" fillId="0" borderId="19" applyNumberFormat="0" applyFill="0" applyAlignment="0" applyProtection="0"/>
    <xf numFmtId="0" fontId="83" fillId="0" borderId="20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9" applyNumberFormat="0" applyFill="0" applyAlignment="0" applyProtection="0"/>
    <xf numFmtId="0" fontId="83" fillId="0" borderId="20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9" applyNumberFormat="0" applyFill="0" applyAlignment="0" applyProtection="0"/>
    <xf numFmtId="0" fontId="83" fillId="0" borderId="20" applyNumberFormat="0" applyFill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42" fillId="8" borderId="8" applyNumberFormat="0" applyFont="0" applyAlignment="0" applyProtection="0"/>
    <xf numFmtId="0" fontId="23" fillId="41" borderId="21" applyNumberFormat="0" applyFont="0" applyAlignment="0" applyProtection="0"/>
    <xf numFmtId="0" fontId="42" fillId="8" borderId="8" applyNumberFormat="0" applyFont="0" applyAlignment="0" applyProtection="0"/>
    <xf numFmtId="0" fontId="42" fillId="8" borderId="8" applyNumberFormat="0" applyFont="0" applyAlignment="0" applyProtection="0"/>
    <xf numFmtId="0" fontId="42" fillId="8" borderId="8" applyNumberFormat="0" applyFont="0" applyAlignment="0" applyProtection="0"/>
    <xf numFmtId="0" fontId="42" fillId="8" borderId="8" applyNumberFormat="0" applyFont="0" applyAlignment="0" applyProtection="0"/>
    <xf numFmtId="0" fontId="42" fillId="8" borderId="8" applyNumberFormat="0" applyFont="0" applyAlignment="0" applyProtection="0"/>
    <xf numFmtId="0" fontId="42" fillId="8" borderId="8" applyNumberFormat="0" applyFont="0" applyAlignment="0" applyProtection="0"/>
    <xf numFmtId="0" fontId="42" fillId="8" borderId="8" applyNumberFormat="0" applyFont="0" applyAlignment="0" applyProtection="0"/>
    <xf numFmtId="0" fontId="42" fillId="8" borderId="8" applyNumberFormat="0" applyFont="0" applyAlignment="0" applyProtection="0"/>
    <xf numFmtId="0" fontId="42" fillId="8" borderId="8" applyNumberFormat="0" applyFont="0" applyAlignment="0" applyProtection="0"/>
    <xf numFmtId="0" fontId="42" fillId="8" borderId="8" applyNumberFormat="0" applyFont="0" applyAlignment="0" applyProtection="0"/>
    <xf numFmtId="0" fontId="42" fillId="8" borderId="8" applyNumberFormat="0" applyFont="0" applyAlignment="0" applyProtection="0"/>
    <xf numFmtId="0" fontId="42" fillId="8" borderId="8" applyNumberFormat="0" applyFont="0" applyAlignment="0" applyProtection="0"/>
    <xf numFmtId="0" fontId="42" fillId="8" borderId="8" applyNumberFormat="0" applyFont="0" applyAlignment="0" applyProtection="0"/>
    <xf numFmtId="0" fontId="42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3" fillId="41" borderId="21" applyNumberFormat="0" applyFont="0" applyAlignment="0" applyProtection="0"/>
    <xf numFmtId="0" fontId="23" fillId="41" borderId="21" applyNumberFormat="0" applyFont="0" applyAlignment="0" applyProtection="0"/>
    <xf numFmtId="0" fontId="23" fillId="41" borderId="21" applyNumberFormat="0" applyFont="0" applyAlignment="0" applyProtection="0"/>
    <xf numFmtId="0" fontId="73" fillId="80" borderId="21" applyNumberForma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3" fillId="41" borderId="21" applyNumberFormat="0" applyFont="0" applyAlignment="0" applyProtection="0"/>
    <xf numFmtId="44" fontId="2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90" fillId="3" borderId="0" applyNumberFormat="0" applyBorder="0" applyAlignment="0" applyProtection="0"/>
    <xf numFmtId="0" fontId="91" fillId="39" borderId="0" applyNumberFormat="0" applyBorder="0" applyAlignment="0" applyProtection="0"/>
    <xf numFmtId="0" fontId="90" fillId="3" borderId="0" applyNumberFormat="0" applyBorder="0" applyAlignment="0" applyProtection="0"/>
    <xf numFmtId="0" fontId="90" fillId="3" borderId="0" applyNumberFormat="0" applyBorder="0" applyAlignment="0" applyProtection="0"/>
    <xf numFmtId="0" fontId="90" fillId="3" borderId="0" applyNumberFormat="0" applyBorder="0" applyAlignment="0" applyProtection="0"/>
    <xf numFmtId="0" fontId="90" fillId="3" borderId="0" applyNumberFormat="0" applyBorder="0" applyAlignment="0" applyProtection="0"/>
    <xf numFmtId="0" fontId="90" fillId="3" borderId="0" applyNumberFormat="0" applyBorder="0" applyAlignment="0" applyProtection="0"/>
    <xf numFmtId="0" fontId="90" fillId="3" borderId="0" applyNumberFormat="0" applyBorder="0" applyAlignment="0" applyProtection="0"/>
    <xf numFmtId="0" fontId="90" fillId="3" borderId="0" applyNumberFormat="0" applyBorder="0" applyAlignment="0" applyProtection="0"/>
    <xf numFmtId="0" fontId="90" fillId="3" borderId="0" applyNumberFormat="0" applyBorder="0" applyAlignment="0" applyProtection="0"/>
    <xf numFmtId="0" fontId="92" fillId="3" borderId="0" applyNumberFormat="0" applyBorder="0" applyAlignment="0" applyProtection="0"/>
    <xf numFmtId="0" fontId="90" fillId="3" borderId="0" applyNumberFormat="0" applyBorder="0" applyAlignment="0" applyProtection="0"/>
    <xf numFmtId="0" fontId="90" fillId="3" borderId="0" applyNumberFormat="0" applyBorder="0" applyAlignment="0" applyProtection="0"/>
    <xf numFmtId="0" fontId="90" fillId="3" borderId="0" applyNumberFormat="0" applyBorder="0" applyAlignment="0" applyProtection="0"/>
    <xf numFmtId="0" fontId="90" fillId="3" borderId="0" applyNumberFormat="0" applyBorder="0" applyAlignment="0" applyProtection="0"/>
    <xf numFmtId="0" fontId="90" fillId="3" borderId="0" applyNumberFormat="0" applyBorder="0" applyAlignment="0" applyProtection="0"/>
    <xf numFmtId="0" fontId="90" fillId="3" borderId="0" applyNumberFormat="0" applyBorder="0" applyAlignment="0" applyProtection="0"/>
    <xf numFmtId="0" fontId="92" fillId="3" borderId="0" applyNumberFormat="0" applyBorder="0" applyAlignment="0" applyProtection="0"/>
    <xf numFmtId="0" fontId="91" fillId="39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1" fillId="40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7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7" fillId="3" borderId="0" applyNumberFormat="0" applyBorder="0" applyAlignment="0" applyProtection="0"/>
    <xf numFmtId="0" fontId="91" fillId="39" borderId="0" applyNumberFormat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40" fillId="0" borderId="0" xfId="3711" applyFont="1" applyAlignment="1">
      <alignment horizontal="right" vertical="center" wrapText="1" indent="1"/>
    </xf>
    <xf numFmtId="165" fontId="40" fillId="0" borderId="0" xfId="3711" applyNumberFormat="1" applyFont="1" applyAlignment="1">
      <alignment horizontal="right" vertical="center"/>
    </xf>
    <xf numFmtId="0" fontId="97" fillId="0" borderId="0" xfId="0" applyFont="1"/>
    <xf numFmtId="0" fontId="95" fillId="81" borderId="0" xfId="3711" applyFont="1" applyFill="1" applyAlignment="1">
      <alignment horizontal="right" vertical="center" indent="1"/>
    </xf>
    <xf numFmtId="0" fontId="94" fillId="34" borderId="0" xfId="3712" applyFont="1" applyFill="1" applyAlignment="1">
      <alignment horizontal="right" vertical="center" wrapText="1"/>
    </xf>
    <xf numFmtId="0" fontId="40" fillId="0" borderId="0" xfId="3712" applyFont="1" applyAlignment="1">
      <alignment horizontal="right" vertical="center" wrapText="1"/>
    </xf>
    <xf numFmtId="0" fontId="98" fillId="34" borderId="0" xfId="3712" applyFont="1" applyFill="1" applyAlignment="1">
      <alignment horizontal="right" vertical="center"/>
    </xf>
    <xf numFmtId="0" fontId="95" fillId="81" borderId="0" xfId="3712" applyFont="1" applyFill="1" applyAlignment="1">
      <alignment horizontal="right" vertical="center" wrapText="1"/>
    </xf>
    <xf numFmtId="0" fontId="95" fillId="34" borderId="0" xfId="3711" applyFont="1" applyFill="1" applyAlignment="1">
      <alignment horizontal="right" vertical="center" wrapText="1"/>
    </xf>
    <xf numFmtId="0" fontId="95" fillId="81" borderId="0" xfId="3709" applyFont="1" applyFill="1" applyAlignment="1">
      <alignment horizontal="right" vertical="center" indent="1"/>
    </xf>
    <xf numFmtId="0" fontId="40" fillId="0" borderId="0" xfId="3709" applyFont="1" applyAlignment="1">
      <alignment horizontal="right" vertical="center" indent="1"/>
    </xf>
    <xf numFmtId="0" fontId="94" fillId="0" borderId="0" xfId="3709" applyFont="1" applyAlignment="1">
      <alignment horizontal="right" vertical="center" indent="1"/>
    </xf>
    <xf numFmtId="165" fontId="95" fillId="33" borderId="0" xfId="3709" applyNumberFormat="1" applyFont="1" applyFill="1" applyAlignment="1">
      <alignment vertical="center"/>
    </xf>
    <xf numFmtId="0" fontId="40" fillId="0" borderId="0" xfId="3711" applyFont="1" applyAlignment="1">
      <alignment vertical="center"/>
    </xf>
    <xf numFmtId="165" fontId="95" fillId="81" borderId="0" xfId="3707" applyNumberFormat="1" applyFont="1" applyFill="1" applyAlignment="1">
      <alignment horizontal="right" vertical="center"/>
    </xf>
    <xf numFmtId="0" fontId="95" fillId="81" borderId="0" xfId="3707" applyFont="1" applyFill="1" applyAlignment="1">
      <alignment horizontal="right" vertical="center" wrapText="1" indent="1"/>
    </xf>
    <xf numFmtId="165" fontId="40" fillId="0" borderId="0" xfId="3707" applyNumberFormat="1" applyFont="1" applyAlignment="1">
      <alignment horizontal="right" vertical="center"/>
    </xf>
    <xf numFmtId="0" fontId="40" fillId="0" borderId="0" xfId="3707" applyFont="1" applyAlignment="1">
      <alignment horizontal="right" vertical="center" wrapText="1" indent="1"/>
    </xf>
    <xf numFmtId="0" fontId="40" fillId="34" borderId="0" xfId="3712" applyFont="1" applyFill="1" applyAlignment="1">
      <alignment horizontal="center" vertical="center" wrapText="1"/>
    </xf>
    <xf numFmtId="3" fontId="0" fillId="0" borderId="0" xfId="0" applyNumberFormat="1"/>
    <xf numFmtId="0" fontId="101" fillId="0" borderId="0" xfId="0" applyFont="1" applyAlignment="1">
      <alignment vertical="top" wrapText="1"/>
    </xf>
    <xf numFmtId="171" fontId="97" fillId="0" borderId="0" xfId="3714" applyNumberFormat="1" applyFont="1" applyAlignment="1">
      <alignment horizontal="center" vertical="center"/>
    </xf>
    <xf numFmtId="0" fontId="103" fillId="0" borderId="0" xfId="0" applyFont="1"/>
    <xf numFmtId="0" fontId="95" fillId="0" borderId="0" xfId="3712" applyFont="1" applyAlignment="1">
      <alignment horizontal="right" vertical="center" wrapText="1"/>
    </xf>
    <xf numFmtId="0" fontId="16" fillId="0" borderId="0" xfId="0" applyFont="1"/>
    <xf numFmtId="172" fontId="97" fillId="0" borderId="0" xfId="3714" applyNumberFormat="1" applyFont="1" applyAlignment="1">
      <alignment horizontal="center" vertical="center"/>
    </xf>
    <xf numFmtId="171" fontId="97" fillId="34" borderId="0" xfId="3714" applyNumberFormat="1" applyFont="1" applyFill="1" applyAlignment="1">
      <alignment horizontal="center" vertical="center"/>
    </xf>
    <xf numFmtId="3" fontId="103" fillId="0" borderId="0" xfId="0" applyNumberFormat="1" applyFont="1"/>
    <xf numFmtId="0" fontId="104" fillId="0" borderId="0" xfId="0" applyFont="1"/>
    <xf numFmtId="3" fontId="104" fillId="0" borderId="0" xfId="0" applyNumberFormat="1" applyFont="1"/>
    <xf numFmtId="165" fontId="95" fillId="81" borderId="0" xfId="3711" applyNumberFormat="1" applyFont="1" applyFill="1" applyAlignment="1">
      <alignment horizontal="right" vertical="center"/>
    </xf>
    <xf numFmtId="49" fontId="95" fillId="34" borderId="0" xfId="3711" applyNumberFormat="1" applyFont="1" applyFill="1" applyAlignment="1">
      <alignment horizontal="right" vertical="center" wrapText="1"/>
    </xf>
    <xf numFmtId="0" fontId="95" fillId="34" borderId="0" xfId="3709" applyFont="1" applyFill="1" applyAlignment="1">
      <alignment vertical="center" wrapText="1"/>
    </xf>
    <xf numFmtId="0" fontId="95" fillId="34" borderId="0" xfId="3709" applyFont="1" applyFill="1" applyAlignment="1">
      <alignment horizontal="center" vertical="center" wrapText="1"/>
    </xf>
    <xf numFmtId="3" fontId="16" fillId="0" borderId="0" xfId="0" applyNumberFormat="1" applyFont="1"/>
    <xf numFmtId="3" fontId="95" fillId="81" borderId="0" xfId="3714" applyNumberFormat="1" applyFont="1" applyFill="1" applyBorder="1" applyAlignment="1"/>
    <xf numFmtId="3" fontId="40" fillId="0" borderId="0" xfId="3714" applyNumberFormat="1" applyFont="1" applyBorder="1" applyAlignment="1"/>
    <xf numFmtId="3" fontId="95" fillId="33" borderId="0" xfId="3714" applyNumberFormat="1" applyFont="1" applyFill="1" applyBorder="1" applyAlignment="1" applyProtection="1">
      <alignment vertical="center"/>
    </xf>
    <xf numFmtId="171" fontId="95" fillId="0" borderId="0" xfId="3714" applyNumberFormat="1" applyFont="1" applyFill="1" applyBorder="1" applyAlignment="1"/>
    <xf numFmtId="171" fontId="40" fillId="0" borderId="0" xfId="3714" applyNumberFormat="1" applyFont="1" applyFill="1" applyBorder="1" applyAlignment="1"/>
    <xf numFmtId="171" fontId="95" fillId="0" borderId="0" xfId="3714" applyNumberFormat="1" applyFont="1" applyFill="1" applyBorder="1" applyAlignment="1" applyProtection="1">
      <alignment vertical="center"/>
    </xf>
    <xf numFmtId="3" fontId="95" fillId="81" borderId="0" xfId="3707" applyNumberFormat="1" applyFont="1" applyFill="1" applyAlignment="1">
      <alignment horizontal="right" vertical="center"/>
    </xf>
    <xf numFmtId="3" fontId="40" fillId="0" borderId="0" xfId="3714" applyNumberFormat="1" applyFont="1" applyBorder="1" applyAlignment="1">
      <alignment horizontal="right" vertical="center"/>
    </xf>
    <xf numFmtId="3" fontId="40" fillId="0" borderId="0" xfId="3714" applyNumberFormat="1" applyFont="1" applyFill="1" applyBorder="1" applyAlignment="1">
      <alignment horizontal="right" vertical="center"/>
    </xf>
    <xf numFmtId="3" fontId="40" fillId="0" borderId="0" xfId="3714" applyNumberFormat="1" applyFont="1" applyBorder="1" applyAlignment="1">
      <alignment vertical="center" wrapText="1"/>
    </xf>
    <xf numFmtId="3" fontId="95" fillId="81" borderId="0" xfId="3714" applyNumberFormat="1" applyFont="1" applyFill="1" applyBorder="1" applyAlignment="1">
      <alignment horizontal="right" vertical="center"/>
    </xf>
    <xf numFmtId="3" fontId="95" fillId="81" borderId="0" xfId="3712" applyNumberFormat="1" applyFont="1" applyFill="1" applyAlignment="1">
      <alignment horizontal="right" vertical="center"/>
    </xf>
    <xf numFmtId="3" fontId="40" fillId="0" borderId="0" xfId="3712" applyNumberFormat="1" applyFont="1" applyAlignment="1">
      <alignment horizontal="right" vertical="center"/>
    </xf>
    <xf numFmtId="3" fontId="95" fillId="0" borderId="0" xfId="3712" applyNumberFormat="1" applyFont="1" applyAlignment="1">
      <alignment horizontal="right" vertical="center"/>
    </xf>
    <xf numFmtId="3" fontId="98" fillId="34" borderId="0" xfId="3712" applyNumberFormat="1" applyFont="1" applyFill="1" applyAlignment="1">
      <alignment horizontal="right" vertical="center"/>
    </xf>
    <xf numFmtId="0" fontId="96" fillId="0" borderId="0" xfId="3711" applyFont="1" applyAlignment="1">
      <alignment horizontal="center" vertical="center"/>
    </xf>
    <xf numFmtId="0" fontId="99" fillId="0" borderId="0" xfId="0" applyFont="1" applyAlignment="1">
      <alignment horizontal="center"/>
    </xf>
    <xf numFmtId="0" fontId="96" fillId="0" borderId="0" xfId="3709" applyFont="1" applyAlignment="1">
      <alignment horizontal="center" vertical="center"/>
    </xf>
    <xf numFmtId="0" fontId="102" fillId="0" borderId="0" xfId="0" applyFont="1" applyAlignment="1">
      <alignment horizontal="right" vertical="top"/>
    </xf>
    <xf numFmtId="0" fontId="101" fillId="0" borderId="0" xfId="0" applyFont="1" applyAlignment="1">
      <alignment horizontal="center" vertical="top"/>
    </xf>
    <xf numFmtId="0" fontId="96" fillId="0" borderId="0" xfId="3711" applyFont="1" applyAlignment="1">
      <alignment horizontal="center"/>
    </xf>
    <xf numFmtId="0" fontId="96" fillId="0" borderId="0" xfId="3709" applyFont="1" applyAlignment="1">
      <alignment horizontal="center"/>
    </xf>
    <xf numFmtId="0" fontId="100" fillId="0" borderId="0" xfId="0" applyFont="1" applyAlignment="1">
      <alignment horizontal="right" vertical="center"/>
    </xf>
    <xf numFmtId="0" fontId="100" fillId="34" borderId="0" xfId="0" applyFont="1" applyFill="1" applyAlignment="1">
      <alignment horizontal="right" vertical="center"/>
    </xf>
    <xf numFmtId="171" fontId="100" fillId="34" borderId="0" xfId="3714" applyNumberFormat="1" applyFont="1" applyFill="1" applyAlignment="1">
      <alignment horizontal="center" vertical="center"/>
    </xf>
    <xf numFmtId="0" fontId="101" fillId="0" borderId="0" xfId="0" applyFont="1" applyAlignment="1">
      <alignment horizontal="center" vertical="center" wrapText="1"/>
    </xf>
    <xf numFmtId="3" fontId="97" fillId="0" borderId="0" xfId="2963" applyNumberFormat="1" applyFont="1" applyAlignment="1">
      <alignment vertical="center"/>
    </xf>
    <xf numFmtId="3" fontId="97" fillId="0" borderId="0" xfId="3714" applyNumberFormat="1" applyFont="1" applyAlignment="1">
      <alignment horizontal="center" vertical="center"/>
    </xf>
    <xf numFmtId="3" fontId="97" fillId="34" borderId="0" xfId="3714" applyNumberFormat="1" applyFont="1" applyFill="1" applyAlignment="1">
      <alignment horizontal="center" vertical="center"/>
    </xf>
    <xf numFmtId="4" fontId="97" fillId="34" borderId="0" xfId="3714" applyNumberFormat="1" applyFont="1" applyFill="1" applyAlignment="1">
      <alignment horizontal="center" vertical="center"/>
    </xf>
    <xf numFmtId="4" fontId="97" fillId="0" borderId="0" xfId="3714" applyNumberFormat="1" applyFont="1" applyAlignment="1">
      <alignment horizontal="center" vertical="center"/>
    </xf>
    <xf numFmtId="0" fontId="100" fillId="81" borderId="0" xfId="0" applyFont="1" applyFill="1" applyAlignment="1">
      <alignment horizontal="center" vertical="center"/>
    </xf>
    <xf numFmtId="0" fontId="105" fillId="0" borderId="0" xfId="0" applyFont="1"/>
    <xf numFmtId="3" fontId="40" fillId="0" borderId="0" xfId="3711" applyNumberFormat="1" applyFont="1" applyAlignment="1">
      <alignment horizontal="right" vertical="center"/>
    </xf>
    <xf numFmtId="0" fontId="40" fillId="81" borderId="0" xfId="3712" applyFont="1" applyFill="1" applyAlignment="1">
      <alignment horizontal="right" vertical="center" wrapText="1"/>
    </xf>
    <xf numFmtId="3" fontId="40" fillId="0" borderId="0" xfId="3714" applyNumberFormat="1" applyFont="1" applyFill="1" applyBorder="1" applyAlignment="1"/>
    <xf numFmtId="3" fontId="100" fillId="81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97" fillId="0" borderId="0" xfId="0" applyNumberFormat="1" applyFont="1" applyAlignment="1">
      <alignment horizontal="center" vertical="center"/>
    </xf>
    <xf numFmtId="3" fontId="97" fillId="34" borderId="0" xfId="0" applyNumberFormat="1" applyFont="1" applyFill="1" applyAlignment="1">
      <alignment horizontal="center" vertical="center"/>
    </xf>
    <xf numFmtId="3" fontId="10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right"/>
    </xf>
    <xf numFmtId="2" fontId="95" fillId="34" borderId="0" xfId="3711" applyNumberFormat="1" applyFont="1" applyFill="1" applyAlignment="1">
      <alignment horizontal="right" vertical="center" wrapText="1"/>
    </xf>
    <xf numFmtId="2" fontId="95" fillId="34" borderId="0" xfId="3709" applyNumberFormat="1" applyFont="1" applyFill="1" applyAlignment="1">
      <alignment horizontal="center" vertical="center" wrapText="1"/>
    </xf>
    <xf numFmtId="0" fontId="40" fillId="81" borderId="0" xfId="3709" applyFont="1" applyFill="1" applyAlignment="1">
      <alignment horizontal="right" vertical="center" indent="1"/>
    </xf>
    <xf numFmtId="3" fontId="40" fillId="81" borderId="0" xfId="3714" applyNumberFormat="1" applyFont="1" applyFill="1" applyBorder="1" applyAlignment="1"/>
    <xf numFmtId="3" fontId="96" fillId="0" borderId="0" xfId="3709" applyNumberFormat="1" applyFont="1" applyAlignment="1">
      <alignment horizontal="center" vertical="center"/>
    </xf>
    <xf numFmtId="3" fontId="95" fillId="34" borderId="0" xfId="3709" applyNumberFormat="1" applyFont="1" applyFill="1" applyAlignment="1">
      <alignment horizontal="center" vertical="center" wrapText="1"/>
    </xf>
    <xf numFmtId="3" fontId="95" fillId="33" borderId="0" xfId="3709" applyNumberFormat="1" applyFont="1" applyFill="1" applyAlignment="1">
      <alignment vertical="center"/>
    </xf>
    <xf numFmtId="3" fontId="96" fillId="0" borderId="0" xfId="3711" applyNumberFormat="1" applyFont="1" applyAlignment="1">
      <alignment horizontal="center" vertical="center"/>
    </xf>
    <xf numFmtId="3" fontId="95" fillId="34" borderId="0" xfId="3711" applyNumberFormat="1" applyFont="1" applyFill="1" applyAlignment="1">
      <alignment horizontal="right" vertical="center" wrapText="1"/>
    </xf>
    <xf numFmtId="3" fontId="40" fillId="0" borderId="0" xfId="3711" applyNumberFormat="1" applyFont="1" applyAlignment="1">
      <alignment vertical="center"/>
    </xf>
    <xf numFmtId="3" fontId="95" fillId="81" borderId="0" xfId="3711" applyNumberFormat="1" applyFont="1" applyFill="1" applyAlignment="1">
      <alignment horizontal="right" vertical="center"/>
    </xf>
    <xf numFmtId="3" fontId="40" fillId="0" borderId="0" xfId="3707" applyNumberFormat="1" applyFont="1" applyAlignment="1">
      <alignment horizontal="right" vertical="center"/>
    </xf>
    <xf numFmtId="3" fontId="40" fillId="34" borderId="0" xfId="3712" applyNumberFormat="1" applyFont="1" applyFill="1" applyAlignment="1">
      <alignment horizontal="center" vertical="center" wrapText="1"/>
    </xf>
    <xf numFmtId="1" fontId="95" fillId="34" borderId="0" xfId="3709" applyNumberFormat="1" applyFont="1" applyFill="1" applyAlignment="1">
      <alignment horizontal="center" vertical="center" wrapText="1"/>
    </xf>
    <xf numFmtId="0" fontId="109" fillId="0" borderId="0" xfId="0" applyFont="1"/>
    <xf numFmtId="0" fontId="108" fillId="82" borderId="0" xfId="0" applyFont="1" applyFill="1"/>
    <xf numFmtId="0" fontId="101" fillId="0" borderId="23" xfId="0" applyFont="1" applyBorder="1" applyAlignment="1">
      <alignment vertical="top" wrapText="1"/>
    </xf>
    <xf numFmtId="3" fontId="40" fillId="81" borderId="0" xfId="3712" applyNumberFormat="1" applyFont="1" applyFill="1" applyAlignment="1">
      <alignment horizontal="right" vertical="center"/>
    </xf>
    <xf numFmtId="0" fontId="10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1" fillId="0" borderId="0" xfId="0" applyFont="1" applyAlignment="1">
      <alignment horizontal="right" vertical="top" wrapText="1"/>
    </xf>
    <xf numFmtId="0" fontId="106" fillId="0" borderId="22" xfId="0" applyFont="1" applyBorder="1" applyAlignment="1">
      <alignment horizontal="center" vertical="center"/>
    </xf>
    <xf numFmtId="0" fontId="101" fillId="82" borderId="0" xfId="0" applyFont="1" applyFill="1" applyAlignment="1">
      <alignment horizontal="center" vertical="center"/>
    </xf>
    <xf numFmtId="0" fontId="16" fillId="82" borderId="0" xfId="0" applyFont="1" applyFill="1" applyAlignment="1">
      <alignment horizontal="center" vertical="center"/>
    </xf>
    <xf numFmtId="3" fontId="101" fillId="0" borderId="0" xfId="0" applyNumberFormat="1" applyFon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</cellXfs>
  <cellStyles count="3715">
    <cellStyle name="1" xfId="11" xr:uid="{00000000-0005-0000-0000-000000000000}"/>
    <cellStyle name="20% - akcent 1 2" xfId="12" xr:uid="{00000000-0005-0000-0000-000001000000}"/>
    <cellStyle name="20% - akcent 1 2 2" xfId="13" xr:uid="{00000000-0005-0000-0000-000002000000}"/>
    <cellStyle name="20% - akcent 1 2 3" xfId="14" xr:uid="{00000000-0005-0000-0000-000003000000}"/>
    <cellStyle name="20% - akcent 1 2 3 2" xfId="15" xr:uid="{00000000-0005-0000-0000-000004000000}"/>
    <cellStyle name="20% - akcent 1 2 3 2 2" xfId="16" xr:uid="{00000000-0005-0000-0000-000005000000}"/>
    <cellStyle name="20% - akcent 1 2 3 2 3" xfId="17" xr:uid="{00000000-0005-0000-0000-000006000000}"/>
    <cellStyle name="20% - akcent 1 2 3 2 4" xfId="18" xr:uid="{00000000-0005-0000-0000-000007000000}"/>
    <cellStyle name="20% - akcent 1 2 3 3" xfId="19" xr:uid="{00000000-0005-0000-0000-000008000000}"/>
    <cellStyle name="20% - akcent 1 2 3 4" xfId="20" xr:uid="{00000000-0005-0000-0000-000009000000}"/>
    <cellStyle name="20% - akcent 1 2 3 5" xfId="21" xr:uid="{00000000-0005-0000-0000-00000A000000}"/>
    <cellStyle name="20% - akcent 1 2 3_SFk" xfId="22" xr:uid="{00000000-0005-0000-0000-00000B000000}"/>
    <cellStyle name="20% - akcent 1 2 4" xfId="23" xr:uid="{00000000-0005-0000-0000-00000C000000}"/>
    <cellStyle name="20% - akcent 1 2 5" xfId="24" xr:uid="{00000000-0005-0000-0000-00000D000000}"/>
    <cellStyle name="20% - akcent 1 2 5 2" xfId="25" xr:uid="{00000000-0005-0000-0000-00000E000000}"/>
    <cellStyle name="20% - akcent 1 2 5 3" xfId="26" xr:uid="{00000000-0005-0000-0000-00000F000000}"/>
    <cellStyle name="20% - akcent 1 2 6" xfId="27" xr:uid="{00000000-0005-0000-0000-000010000000}"/>
    <cellStyle name="20% - akcent 1 2 7" xfId="28" xr:uid="{00000000-0005-0000-0000-000011000000}"/>
    <cellStyle name="20% - akcent 1 2_SFk" xfId="29" xr:uid="{00000000-0005-0000-0000-000012000000}"/>
    <cellStyle name="20% - akcent 1 3" xfId="30" xr:uid="{00000000-0005-0000-0000-000013000000}"/>
    <cellStyle name="20% - akcent 1 3 2" xfId="31" xr:uid="{00000000-0005-0000-0000-000014000000}"/>
    <cellStyle name="20% - akcent 1 3 2 2" xfId="32" xr:uid="{00000000-0005-0000-0000-000015000000}"/>
    <cellStyle name="20% - akcent 1 3 2 2 2" xfId="33" xr:uid="{00000000-0005-0000-0000-000016000000}"/>
    <cellStyle name="20% - akcent 1 3 2 2 2 2" xfId="34" xr:uid="{00000000-0005-0000-0000-000017000000}"/>
    <cellStyle name="20% - akcent 1 3 2 2 2 2 2" xfId="35" xr:uid="{00000000-0005-0000-0000-000018000000}"/>
    <cellStyle name="20% - akcent 1 3 2 2 2 2 3" xfId="36" xr:uid="{00000000-0005-0000-0000-000019000000}"/>
    <cellStyle name="20% - akcent 1 3 2 2 2 2 4" xfId="37" xr:uid="{00000000-0005-0000-0000-00001A000000}"/>
    <cellStyle name="20% - akcent 1 3 2 2 2 3" xfId="38" xr:uid="{00000000-0005-0000-0000-00001B000000}"/>
    <cellStyle name="20% - akcent 1 3 2 2 2 4" xfId="39" xr:uid="{00000000-0005-0000-0000-00001C000000}"/>
    <cellStyle name="20% - akcent 1 3 2 2 2 5" xfId="40" xr:uid="{00000000-0005-0000-0000-00001D000000}"/>
    <cellStyle name="20% - akcent 1 3 2 2 2_SFk" xfId="41" xr:uid="{00000000-0005-0000-0000-00001E000000}"/>
    <cellStyle name="20% - akcent 1 3 2 2 3" xfId="42" xr:uid="{00000000-0005-0000-0000-00001F000000}"/>
    <cellStyle name="20% - akcent 1 3 2 2 3 2" xfId="43" xr:uid="{00000000-0005-0000-0000-000020000000}"/>
    <cellStyle name="20% - akcent 1 3 2 2 3 3" xfId="44" xr:uid="{00000000-0005-0000-0000-000021000000}"/>
    <cellStyle name="20% - akcent 1 3 2 2 3 4" xfId="45" xr:uid="{00000000-0005-0000-0000-000022000000}"/>
    <cellStyle name="20% - akcent 1 3 2 2 4" xfId="46" xr:uid="{00000000-0005-0000-0000-000023000000}"/>
    <cellStyle name="20% - akcent 1 3 2 2 5" xfId="47" xr:uid="{00000000-0005-0000-0000-000024000000}"/>
    <cellStyle name="20% - akcent 1 3 2 2 6" xfId="48" xr:uid="{00000000-0005-0000-0000-000025000000}"/>
    <cellStyle name="20% - akcent 1 3 2 2_SFk" xfId="49" xr:uid="{00000000-0005-0000-0000-000026000000}"/>
    <cellStyle name="20% - akcent 1 3 2 3" xfId="50" xr:uid="{00000000-0005-0000-0000-000027000000}"/>
    <cellStyle name="20% - akcent 1 3 2 3 2" xfId="51" xr:uid="{00000000-0005-0000-0000-000028000000}"/>
    <cellStyle name="20% - akcent 1 3 2 3 2 2" xfId="52" xr:uid="{00000000-0005-0000-0000-000029000000}"/>
    <cellStyle name="20% - akcent 1 3 2 3 2 3" xfId="53" xr:uid="{00000000-0005-0000-0000-00002A000000}"/>
    <cellStyle name="20% - akcent 1 3 2 3 2 4" xfId="54" xr:uid="{00000000-0005-0000-0000-00002B000000}"/>
    <cellStyle name="20% - akcent 1 3 2 3 3" xfId="55" xr:uid="{00000000-0005-0000-0000-00002C000000}"/>
    <cellStyle name="20% - akcent 1 3 2 3 4" xfId="56" xr:uid="{00000000-0005-0000-0000-00002D000000}"/>
    <cellStyle name="20% - akcent 1 3 2 3 5" xfId="57" xr:uid="{00000000-0005-0000-0000-00002E000000}"/>
    <cellStyle name="20% - akcent 1 3 2 3_SFk" xfId="58" xr:uid="{00000000-0005-0000-0000-00002F000000}"/>
    <cellStyle name="20% - akcent 1 3 2 4" xfId="59" xr:uid="{00000000-0005-0000-0000-000030000000}"/>
    <cellStyle name="20% - akcent 1 3 2 4 2" xfId="60" xr:uid="{00000000-0005-0000-0000-000031000000}"/>
    <cellStyle name="20% - akcent 1 3 2 4 3" xfId="61" xr:uid="{00000000-0005-0000-0000-000032000000}"/>
    <cellStyle name="20% - akcent 1 3 2 4 4" xfId="62" xr:uid="{00000000-0005-0000-0000-000033000000}"/>
    <cellStyle name="20% - akcent 1 3 2 5" xfId="63" xr:uid="{00000000-0005-0000-0000-000034000000}"/>
    <cellStyle name="20% - akcent 1 3 2 6" xfId="64" xr:uid="{00000000-0005-0000-0000-000035000000}"/>
    <cellStyle name="20% - akcent 1 3 2 7" xfId="65" xr:uid="{00000000-0005-0000-0000-000036000000}"/>
    <cellStyle name="20% - akcent 1 3 2_SFk" xfId="66" xr:uid="{00000000-0005-0000-0000-000037000000}"/>
    <cellStyle name="20% - akcent 1 3 3" xfId="67" xr:uid="{00000000-0005-0000-0000-000038000000}"/>
    <cellStyle name="20% - akcent 1 3 3 2" xfId="68" xr:uid="{00000000-0005-0000-0000-000039000000}"/>
    <cellStyle name="20% - akcent 1 3 3 2 2" xfId="69" xr:uid="{00000000-0005-0000-0000-00003A000000}"/>
    <cellStyle name="20% - akcent 1 3 3 2 2 2" xfId="70" xr:uid="{00000000-0005-0000-0000-00003B000000}"/>
    <cellStyle name="20% - akcent 1 3 3 2 2 2 2" xfId="71" xr:uid="{00000000-0005-0000-0000-00003C000000}"/>
    <cellStyle name="20% - akcent 1 3 3 2 2 2 3" xfId="72" xr:uid="{00000000-0005-0000-0000-00003D000000}"/>
    <cellStyle name="20% - akcent 1 3 3 2 2 2 4" xfId="73" xr:uid="{00000000-0005-0000-0000-00003E000000}"/>
    <cellStyle name="20% - akcent 1 3 3 2 2 3" xfId="74" xr:uid="{00000000-0005-0000-0000-00003F000000}"/>
    <cellStyle name="20% - akcent 1 3 3 2 2 4" xfId="75" xr:uid="{00000000-0005-0000-0000-000040000000}"/>
    <cellStyle name="20% - akcent 1 3 3 2 2 5" xfId="76" xr:uid="{00000000-0005-0000-0000-000041000000}"/>
    <cellStyle name="20% - akcent 1 3 3 2 2_SFk" xfId="77" xr:uid="{00000000-0005-0000-0000-000042000000}"/>
    <cellStyle name="20% - akcent 1 3 3 2 3" xfId="78" xr:uid="{00000000-0005-0000-0000-000043000000}"/>
    <cellStyle name="20% - akcent 1 3 3 2 3 2" xfId="79" xr:uid="{00000000-0005-0000-0000-000044000000}"/>
    <cellStyle name="20% - akcent 1 3 3 2 3 3" xfId="80" xr:uid="{00000000-0005-0000-0000-000045000000}"/>
    <cellStyle name="20% - akcent 1 3 3 2 3 4" xfId="81" xr:uid="{00000000-0005-0000-0000-000046000000}"/>
    <cellStyle name="20% - akcent 1 3 3 2 4" xfId="82" xr:uid="{00000000-0005-0000-0000-000047000000}"/>
    <cellStyle name="20% - akcent 1 3 3 2 5" xfId="83" xr:uid="{00000000-0005-0000-0000-000048000000}"/>
    <cellStyle name="20% - akcent 1 3 3 2 6" xfId="84" xr:uid="{00000000-0005-0000-0000-000049000000}"/>
    <cellStyle name="20% - akcent 1 3 3 2_SFk" xfId="85" xr:uid="{00000000-0005-0000-0000-00004A000000}"/>
    <cellStyle name="20% - akcent 1 3 3 3" xfId="86" xr:uid="{00000000-0005-0000-0000-00004B000000}"/>
    <cellStyle name="20% - akcent 1 3 3 3 2" xfId="87" xr:uid="{00000000-0005-0000-0000-00004C000000}"/>
    <cellStyle name="20% - akcent 1 3 3 3 2 2" xfId="88" xr:uid="{00000000-0005-0000-0000-00004D000000}"/>
    <cellStyle name="20% - akcent 1 3 3 3 2 3" xfId="89" xr:uid="{00000000-0005-0000-0000-00004E000000}"/>
    <cellStyle name="20% - akcent 1 3 3 3 2 4" xfId="90" xr:uid="{00000000-0005-0000-0000-00004F000000}"/>
    <cellStyle name="20% - akcent 1 3 3 3 3" xfId="91" xr:uid="{00000000-0005-0000-0000-000050000000}"/>
    <cellStyle name="20% - akcent 1 3 3 3 4" xfId="92" xr:uid="{00000000-0005-0000-0000-000051000000}"/>
    <cellStyle name="20% - akcent 1 3 3 3 5" xfId="93" xr:uid="{00000000-0005-0000-0000-000052000000}"/>
    <cellStyle name="20% - akcent 1 3 3 3_SFk" xfId="94" xr:uid="{00000000-0005-0000-0000-000053000000}"/>
    <cellStyle name="20% - akcent 1 3 3 4" xfId="95" xr:uid="{00000000-0005-0000-0000-000054000000}"/>
    <cellStyle name="20% - akcent 1 3 3 4 2" xfId="96" xr:uid="{00000000-0005-0000-0000-000055000000}"/>
    <cellStyle name="20% - akcent 1 3 3 4 3" xfId="97" xr:uid="{00000000-0005-0000-0000-000056000000}"/>
    <cellStyle name="20% - akcent 1 3 3 4 4" xfId="98" xr:uid="{00000000-0005-0000-0000-000057000000}"/>
    <cellStyle name="20% - akcent 1 3 3 5" xfId="99" xr:uid="{00000000-0005-0000-0000-000058000000}"/>
    <cellStyle name="20% - akcent 1 3 3 6" xfId="100" xr:uid="{00000000-0005-0000-0000-000059000000}"/>
    <cellStyle name="20% - akcent 1 3 3 7" xfId="101" xr:uid="{00000000-0005-0000-0000-00005A000000}"/>
    <cellStyle name="20% - akcent 1 3 3_SFk" xfId="102" xr:uid="{00000000-0005-0000-0000-00005B000000}"/>
    <cellStyle name="20% - akcent 1 3 4" xfId="103" xr:uid="{00000000-0005-0000-0000-00005C000000}"/>
    <cellStyle name="20% - akcent 1 3 4 2" xfId="104" xr:uid="{00000000-0005-0000-0000-00005D000000}"/>
    <cellStyle name="20% - akcent 1 3 4 2 2" xfId="105" xr:uid="{00000000-0005-0000-0000-00005E000000}"/>
    <cellStyle name="20% - akcent 1 3 4 2 3" xfId="106" xr:uid="{00000000-0005-0000-0000-00005F000000}"/>
    <cellStyle name="20% - akcent 1 3 4 2 4" xfId="107" xr:uid="{00000000-0005-0000-0000-000060000000}"/>
    <cellStyle name="20% - akcent 1 3 4 3" xfId="108" xr:uid="{00000000-0005-0000-0000-000061000000}"/>
    <cellStyle name="20% - akcent 1 3 4 4" xfId="109" xr:uid="{00000000-0005-0000-0000-000062000000}"/>
    <cellStyle name="20% - akcent 1 3 4 5" xfId="110" xr:uid="{00000000-0005-0000-0000-000063000000}"/>
    <cellStyle name="20% - akcent 1 3 4_SFk" xfId="111" xr:uid="{00000000-0005-0000-0000-000064000000}"/>
    <cellStyle name="20% - akcent 1 4" xfId="112" xr:uid="{00000000-0005-0000-0000-000065000000}"/>
    <cellStyle name="20% - akcent 1 4 2" xfId="113" xr:uid="{00000000-0005-0000-0000-000066000000}"/>
    <cellStyle name="20% - akcent 1 4 2 2" xfId="114" xr:uid="{00000000-0005-0000-0000-000067000000}"/>
    <cellStyle name="20% - akcent 1 4 2 2 2" xfId="115" xr:uid="{00000000-0005-0000-0000-000068000000}"/>
    <cellStyle name="20% - akcent 1 4 2 2 2 2" xfId="116" xr:uid="{00000000-0005-0000-0000-000069000000}"/>
    <cellStyle name="20% - akcent 1 4 2 2 2 3" xfId="117" xr:uid="{00000000-0005-0000-0000-00006A000000}"/>
    <cellStyle name="20% - akcent 1 4 2 2 2 4" xfId="118" xr:uid="{00000000-0005-0000-0000-00006B000000}"/>
    <cellStyle name="20% - akcent 1 4 2 2 3" xfId="119" xr:uid="{00000000-0005-0000-0000-00006C000000}"/>
    <cellStyle name="20% - akcent 1 4 2 2 4" xfId="120" xr:uid="{00000000-0005-0000-0000-00006D000000}"/>
    <cellStyle name="20% - akcent 1 4 2 2 5" xfId="121" xr:uid="{00000000-0005-0000-0000-00006E000000}"/>
    <cellStyle name="20% - akcent 1 4 2 2_SFk" xfId="122" xr:uid="{00000000-0005-0000-0000-00006F000000}"/>
    <cellStyle name="20% - akcent 1 4 2 3" xfId="123" xr:uid="{00000000-0005-0000-0000-000070000000}"/>
    <cellStyle name="20% - akcent 1 4 2 3 2" xfId="124" xr:uid="{00000000-0005-0000-0000-000071000000}"/>
    <cellStyle name="20% - akcent 1 4 2 3 3" xfId="125" xr:uid="{00000000-0005-0000-0000-000072000000}"/>
    <cellStyle name="20% - akcent 1 4 2 3 4" xfId="126" xr:uid="{00000000-0005-0000-0000-000073000000}"/>
    <cellStyle name="20% - akcent 1 4 2 4" xfId="127" xr:uid="{00000000-0005-0000-0000-000074000000}"/>
    <cellStyle name="20% - akcent 1 4 2 5" xfId="128" xr:uid="{00000000-0005-0000-0000-000075000000}"/>
    <cellStyle name="20% - akcent 1 4 2 6" xfId="129" xr:uid="{00000000-0005-0000-0000-000076000000}"/>
    <cellStyle name="20% - akcent 1 4 2_SFk" xfId="130" xr:uid="{00000000-0005-0000-0000-000077000000}"/>
    <cellStyle name="20% - akcent 1 4 3" xfId="131" xr:uid="{00000000-0005-0000-0000-000078000000}"/>
    <cellStyle name="20% - akcent 1 4 3 2" xfId="132" xr:uid="{00000000-0005-0000-0000-000079000000}"/>
    <cellStyle name="20% - akcent 1 4 3 2 2" xfId="133" xr:uid="{00000000-0005-0000-0000-00007A000000}"/>
    <cellStyle name="20% - akcent 1 4 3 2 3" xfId="134" xr:uid="{00000000-0005-0000-0000-00007B000000}"/>
    <cellStyle name="20% - akcent 1 4 3 2 4" xfId="135" xr:uid="{00000000-0005-0000-0000-00007C000000}"/>
    <cellStyle name="20% - akcent 1 4 3 3" xfId="136" xr:uid="{00000000-0005-0000-0000-00007D000000}"/>
    <cellStyle name="20% - akcent 1 4 3 4" xfId="137" xr:uid="{00000000-0005-0000-0000-00007E000000}"/>
    <cellStyle name="20% - akcent 1 4 3 5" xfId="138" xr:uid="{00000000-0005-0000-0000-00007F000000}"/>
    <cellStyle name="20% - akcent 1 4 3_SFk" xfId="139" xr:uid="{00000000-0005-0000-0000-000080000000}"/>
    <cellStyle name="20% - akcent 1 4 4" xfId="140" xr:uid="{00000000-0005-0000-0000-000081000000}"/>
    <cellStyle name="20% - akcent 1 4 5" xfId="141" xr:uid="{00000000-0005-0000-0000-000082000000}"/>
    <cellStyle name="20% - akcent 1 4 5 2" xfId="142" xr:uid="{00000000-0005-0000-0000-000083000000}"/>
    <cellStyle name="20% - akcent 1 4 5 3" xfId="143" xr:uid="{00000000-0005-0000-0000-000084000000}"/>
    <cellStyle name="20% - akcent 1 4 6" xfId="144" xr:uid="{00000000-0005-0000-0000-000085000000}"/>
    <cellStyle name="20% - akcent 1 4 7" xfId="145" xr:uid="{00000000-0005-0000-0000-000086000000}"/>
    <cellStyle name="20% - akcent 1 4 8" xfId="146" xr:uid="{00000000-0005-0000-0000-000087000000}"/>
    <cellStyle name="20% - akcent 1 4_SFk" xfId="147" xr:uid="{00000000-0005-0000-0000-000088000000}"/>
    <cellStyle name="20% - akcent 1 5" xfId="148" xr:uid="{00000000-0005-0000-0000-000089000000}"/>
    <cellStyle name="20% - akcent 1 5 2" xfId="149" xr:uid="{00000000-0005-0000-0000-00008A000000}"/>
    <cellStyle name="20% - akcent 1 5 2 2" xfId="150" xr:uid="{00000000-0005-0000-0000-00008B000000}"/>
    <cellStyle name="20% - akcent 1 5 2 2 2" xfId="151" xr:uid="{00000000-0005-0000-0000-00008C000000}"/>
    <cellStyle name="20% - akcent 1 5 2 2 2 2" xfId="152" xr:uid="{00000000-0005-0000-0000-00008D000000}"/>
    <cellStyle name="20% - akcent 1 5 2 2 2 3" xfId="153" xr:uid="{00000000-0005-0000-0000-00008E000000}"/>
    <cellStyle name="20% - akcent 1 5 2 2 2 4" xfId="154" xr:uid="{00000000-0005-0000-0000-00008F000000}"/>
    <cellStyle name="20% - akcent 1 5 2 2 3" xfId="155" xr:uid="{00000000-0005-0000-0000-000090000000}"/>
    <cellStyle name="20% - akcent 1 5 2 2 4" xfId="156" xr:uid="{00000000-0005-0000-0000-000091000000}"/>
    <cellStyle name="20% - akcent 1 5 2 2 5" xfId="157" xr:uid="{00000000-0005-0000-0000-000092000000}"/>
    <cellStyle name="20% - akcent 1 5 2 2_SFk" xfId="158" xr:uid="{00000000-0005-0000-0000-000093000000}"/>
    <cellStyle name="20% - akcent 1 5 2 3" xfId="159" xr:uid="{00000000-0005-0000-0000-000094000000}"/>
    <cellStyle name="20% - akcent 1 5 2 3 2" xfId="160" xr:uid="{00000000-0005-0000-0000-000095000000}"/>
    <cellStyle name="20% - akcent 1 5 2 3 3" xfId="161" xr:uid="{00000000-0005-0000-0000-000096000000}"/>
    <cellStyle name="20% - akcent 1 5 2 3 4" xfId="162" xr:uid="{00000000-0005-0000-0000-000097000000}"/>
    <cellStyle name="20% - akcent 1 5 2 4" xfId="163" xr:uid="{00000000-0005-0000-0000-000098000000}"/>
    <cellStyle name="20% - akcent 1 5 2 5" xfId="164" xr:uid="{00000000-0005-0000-0000-000099000000}"/>
    <cellStyle name="20% - akcent 1 5 2 6" xfId="165" xr:uid="{00000000-0005-0000-0000-00009A000000}"/>
    <cellStyle name="20% - akcent 1 5 2_SFk" xfId="166" xr:uid="{00000000-0005-0000-0000-00009B000000}"/>
    <cellStyle name="20% - akcent 1 5 3" xfId="167" xr:uid="{00000000-0005-0000-0000-00009C000000}"/>
    <cellStyle name="20% - akcent 1 5 3 2" xfId="168" xr:uid="{00000000-0005-0000-0000-00009D000000}"/>
    <cellStyle name="20% - akcent 1 5 3 2 2" xfId="169" xr:uid="{00000000-0005-0000-0000-00009E000000}"/>
    <cellStyle name="20% - akcent 1 5 3 2 3" xfId="170" xr:uid="{00000000-0005-0000-0000-00009F000000}"/>
    <cellStyle name="20% - akcent 1 5 3 2 4" xfId="171" xr:uid="{00000000-0005-0000-0000-0000A0000000}"/>
    <cellStyle name="20% - akcent 1 5 3 3" xfId="172" xr:uid="{00000000-0005-0000-0000-0000A1000000}"/>
    <cellStyle name="20% - akcent 1 5 3 4" xfId="173" xr:uid="{00000000-0005-0000-0000-0000A2000000}"/>
    <cellStyle name="20% - akcent 1 5 3 5" xfId="174" xr:uid="{00000000-0005-0000-0000-0000A3000000}"/>
    <cellStyle name="20% - akcent 1 5 3_SFk" xfId="175" xr:uid="{00000000-0005-0000-0000-0000A4000000}"/>
    <cellStyle name="20% - akcent 1 5 4" xfId="176" xr:uid="{00000000-0005-0000-0000-0000A5000000}"/>
    <cellStyle name="20% - akcent 1 5 4 2" xfId="177" xr:uid="{00000000-0005-0000-0000-0000A6000000}"/>
    <cellStyle name="20% - akcent 1 5 4 3" xfId="178" xr:uid="{00000000-0005-0000-0000-0000A7000000}"/>
    <cellStyle name="20% - akcent 1 5 4 4" xfId="179" xr:uid="{00000000-0005-0000-0000-0000A8000000}"/>
    <cellStyle name="20% - akcent 1 5 5" xfId="180" xr:uid="{00000000-0005-0000-0000-0000A9000000}"/>
    <cellStyle name="20% - akcent 1 5 6" xfId="181" xr:uid="{00000000-0005-0000-0000-0000AA000000}"/>
    <cellStyle name="20% - akcent 1 5 7" xfId="182" xr:uid="{00000000-0005-0000-0000-0000AB000000}"/>
    <cellStyle name="20% - akcent 1 5_SFk" xfId="183" xr:uid="{00000000-0005-0000-0000-0000AC000000}"/>
    <cellStyle name="20% - akcent 1 6" xfId="184" xr:uid="{00000000-0005-0000-0000-0000AD000000}"/>
    <cellStyle name="20% - akcent 1 6 2" xfId="185" xr:uid="{00000000-0005-0000-0000-0000AE000000}"/>
    <cellStyle name="20% - akcent 1 6 2 2" xfId="186" xr:uid="{00000000-0005-0000-0000-0000AF000000}"/>
    <cellStyle name="20% - akcent 1 6 2 2 2" xfId="187" xr:uid="{00000000-0005-0000-0000-0000B0000000}"/>
    <cellStyle name="20% - akcent 1 6 2 2 2 2" xfId="188" xr:uid="{00000000-0005-0000-0000-0000B1000000}"/>
    <cellStyle name="20% - akcent 1 6 2 2 2 3" xfId="189" xr:uid="{00000000-0005-0000-0000-0000B2000000}"/>
    <cellStyle name="20% - akcent 1 6 2 2 2 4" xfId="190" xr:uid="{00000000-0005-0000-0000-0000B3000000}"/>
    <cellStyle name="20% - akcent 1 6 2 2 3" xfId="191" xr:uid="{00000000-0005-0000-0000-0000B4000000}"/>
    <cellStyle name="20% - akcent 1 6 2 2 4" xfId="192" xr:uid="{00000000-0005-0000-0000-0000B5000000}"/>
    <cellStyle name="20% - akcent 1 6 2 2 5" xfId="193" xr:uid="{00000000-0005-0000-0000-0000B6000000}"/>
    <cellStyle name="20% - akcent 1 6 2 2_SFk" xfId="194" xr:uid="{00000000-0005-0000-0000-0000B7000000}"/>
    <cellStyle name="20% - akcent 1 6 2 3" xfId="195" xr:uid="{00000000-0005-0000-0000-0000B8000000}"/>
    <cellStyle name="20% - akcent 1 6 2 3 2" xfId="196" xr:uid="{00000000-0005-0000-0000-0000B9000000}"/>
    <cellStyle name="20% - akcent 1 6 2 3 3" xfId="197" xr:uid="{00000000-0005-0000-0000-0000BA000000}"/>
    <cellStyle name="20% - akcent 1 6 2 3 4" xfId="198" xr:uid="{00000000-0005-0000-0000-0000BB000000}"/>
    <cellStyle name="20% - akcent 1 6 2 4" xfId="199" xr:uid="{00000000-0005-0000-0000-0000BC000000}"/>
    <cellStyle name="20% - akcent 1 6 2 5" xfId="200" xr:uid="{00000000-0005-0000-0000-0000BD000000}"/>
    <cellStyle name="20% - akcent 1 6 2 6" xfId="201" xr:uid="{00000000-0005-0000-0000-0000BE000000}"/>
    <cellStyle name="20% - akcent 1 6 2_SFk" xfId="202" xr:uid="{00000000-0005-0000-0000-0000BF000000}"/>
    <cellStyle name="20% - akcent 1 6 3" xfId="203" xr:uid="{00000000-0005-0000-0000-0000C0000000}"/>
    <cellStyle name="20% - akcent 1 6 3 2" xfId="204" xr:uid="{00000000-0005-0000-0000-0000C1000000}"/>
    <cellStyle name="20% - akcent 1 6 3 2 2" xfId="205" xr:uid="{00000000-0005-0000-0000-0000C2000000}"/>
    <cellStyle name="20% - akcent 1 6 3 2 3" xfId="206" xr:uid="{00000000-0005-0000-0000-0000C3000000}"/>
    <cellStyle name="20% - akcent 1 6 3 2 4" xfId="207" xr:uid="{00000000-0005-0000-0000-0000C4000000}"/>
    <cellStyle name="20% - akcent 1 6 3 3" xfId="208" xr:uid="{00000000-0005-0000-0000-0000C5000000}"/>
    <cellStyle name="20% - akcent 1 6 3 4" xfId="209" xr:uid="{00000000-0005-0000-0000-0000C6000000}"/>
    <cellStyle name="20% - akcent 1 6 3 5" xfId="210" xr:uid="{00000000-0005-0000-0000-0000C7000000}"/>
    <cellStyle name="20% - akcent 1 6 3_SFk" xfId="211" xr:uid="{00000000-0005-0000-0000-0000C8000000}"/>
    <cellStyle name="20% - akcent 1 6 4" xfId="212" xr:uid="{00000000-0005-0000-0000-0000C9000000}"/>
    <cellStyle name="20% - akcent 1 6 4 2" xfId="213" xr:uid="{00000000-0005-0000-0000-0000CA000000}"/>
    <cellStyle name="20% - akcent 1 6 4 3" xfId="214" xr:uid="{00000000-0005-0000-0000-0000CB000000}"/>
    <cellStyle name="20% - akcent 1 6 4 4" xfId="215" xr:uid="{00000000-0005-0000-0000-0000CC000000}"/>
    <cellStyle name="20% - akcent 1 6 5" xfId="216" xr:uid="{00000000-0005-0000-0000-0000CD000000}"/>
    <cellStyle name="20% - akcent 1 6 6" xfId="217" xr:uid="{00000000-0005-0000-0000-0000CE000000}"/>
    <cellStyle name="20% - akcent 1 6 7" xfId="218" xr:uid="{00000000-0005-0000-0000-0000CF000000}"/>
    <cellStyle name="20% - akcent 1 6_SFk" xfId="219" xr:uid="{00000000-0005-0000-0000-0000D0000000}"/>
    <cellStyle name="20% - akcent 1 7" xfId="220" xr:uid="{00000000-0005-0000-0000-0000D1000000}"/>
    <cellStyle name="20% - akcent 1 7 2" xfId="221" xr:uid="{00000000-0005-0000-0000-0000D2000000}"/>
    <cellStyle name="20% - akcent 1 7 2 2" xfId="222" xr:uid="{00000000-0005-0000-0000-0000D3000000}"/>
    <cellStyle name="20% - akcent 1 7 2 3" xfId="223" xr:uid="{00000000-0005-0000-0000-0000D4000000}"/>
    <cellStyle name="20% - akcent 1 7 2 4" xfId="224" xr:uid="{00000000-0005-0000-0000-0000D5000000}"/>
    <cellStyle name="20% - akcent 1 7 3" xfId="225" xr:uid="{00000000-0005-0000-0000-0000D6000000}"/>
    <cellStyle name="20% - akcent 1 7 4" xfId="226" xr:uid="{00000000-0005-0000-0000-0000D7000000}"/>
    <cellStyle name="20% - akcent 1 7 5" xfId="227" xr:uid="{00000000-0005-0000-0000-0000D8000000}"/>
    <cellStyle name="20% - akcent 1 7_SFk" xfId="228" xr:uid="{00000000-0005-0000-0000-0000D9000000}"/>
    <cellStyle name="20% - akcent 1 8" xfId="229" xr:uid="{00000000-0005-0000-0000-0000DA000000}"/>
    <cellStyle name="20% - akcent 1 8 2" xfId="230" xr:uid="{00000000-0005-0000-0000-0000DB000000}"/>
    <cellStyle name="20% - akcent 1 8 2 2" xfId="231" xr:uid="{00000000-0005-0000-0000-0000DC000000}"/>
    <cellStyle name="20% - akcent 1 8 2 3" xfId="232" xr:uid="{00000000-0005-0000-0000-0000DD000000}"/>
    <cellStyle name="20% - akcent 1 8 2 4" xfId="233" xr:uid="{00000000-0005-0000-0000-0000DE000000}"/>
    <cellStyle name="20% - akcent 1 8 3" xfId="234" xr:uid="{00000000-0005-0000-0000-0000DF000000}"/>
    <cellStyle name="20% - akcent 1 8 4" xfId="235" xr:uid="{00000000-0005-0000-0000-0000E0000000}"/>
    <cellStyle name="20% - akcent 1 8 5" xfId="236" xr:uid="{00000000-0005-0000-0000-0000E1000000}"/>
    <cellStyle name="20% - akcent 1 8_SFk" xfId="237" xr:uid="{00000000-0005-0000-0000-0000E2000000}"/>
    <cellStyle name="20% - akcent 1 9" xfId="238" xr:uid="{00000000-0005-0000-0000-0000E3000000}"/>
    <cellStyle name="20% - akcent 2 2" xfId="239" xr:uid="{00000000-0005-0000-0000-0000E4000000}"/>
    <cellStyle name="20% - akcent 2 2 2" xfId="240" xr:uid="{00000000-0005-0000-0000-0000E5000000}"/>
    <cellStyle name="20% - akcent 2 2 3" xfId="241" xr:uid="{00000000-0005-0000-0000-0000E6000000}"/>
    <cellStyle name="20% - akcent 2 2 3 2" xfId="242" xr:uid="{00000000-0005-0000-0000-0000E7000000}"/>
    <cellStyle name="20% - akcent 2 2 3 2 2" xfId="243" xr:uid="{00000000-0005-0000-0000-0000E8000000}"/>
    <cellStyle name="20% - akcent 2 2 3 2 3" xfId="244" xr:uid="{00000000-0005-0000-0000-0000E9000000}"/>
    <cellStyle name="20% - akcent 2 2 3 2 4" xfId="245" xr:uid="{00000000-0005-0000-0000-0000EA000000}"/>
    <cellStyle name="20% - akcent 2 2 3 3" xfId="246" xr:uid="{00000000-0005-0000-0000-0000EB000000}"/>
    <cellStyle name="20% - akcent 2 2 3 4" xfId="247" xr:uid="{00000000-0005-0000-0000-0000EC000000}"/>
    <cellStyle name="20% - akcent 2 2 3 5" xfId="248" xr:uid="{00000000-0005-0000-0000-0000ED000000}"/>
    <cellStyle name="20% - akcent 2 2 3_SFk" xfId="249" xr:uid="{00000000-0005-0000-0000-0000EE000000}"/>
    <cellStyle name="20% - akcent 2 2 4" xfId="250" xr:uid="{00000000-0005-0000-0000-0000EF000000}"/>
    <cellStyle name="20% - akcent 2 2 5" xfId="251" xr:uid="{00000000-0005-0000-0000-0000F0000000}"/>
    <cellStyle name="20% - akcent 2 2 5 2" xfId="252" xr:uid="{00000000-0005-0000-0000-0000F1000000}"/>
    <cellStyle name="20% - akcent 2 2 5 3" xfId="253" xr:uid="{00000000-0005-0000-0000-0000F2000000}"/>
    <cellStyle name="20% - akcent 2 2 6" xfId="254" xr:uid="{00000000-0005-0000-0000-0000F3000000}"/>
    <cellStyle name="20% - akcent 2 2 7" xfId="255" xr:uid="{00000000-0005-0000-0000-0000F4000000}"/>
    <cellStyle name="20% - akcent 2 2_SFk" xfId="256" xr:uid="{00000000-0005-0000-0000-0000F5000000}"/>
    <cellStyle name="20% - akcent 2 3" xfId="257" xr:uid="{00000000-0005-0000-0000-0000F6000000}"/>
    <cellStyle name="20% - akcent 2 3 2" xfId="258" xr:uid="{00000000-0005-0000-0000-0000F7000000}"/>
    <cellStyle name="20% - akcent 2 3 2 2" xfId="259" xr:uid="{00000000-0005-0000-0000-0000F8000000}"/>
    <cellStyle name="20% - akcent 2 3 2 2 2" xfId="260" xr:uid="{00000000-0005-0000-0000-0000F9000000}"/>
    <cellStyle name="20% - akcent 2 3 2 2 2 2" xfId="261" xr:uid="{00000000-0005-0000-0000-0000FA000000}"/>
    <cellStyle name="20% - akcent 2 3 2 2 2 2 2" xfId="262" xr:uid="{00000000-0005-0000-0000-0000FB000000}"/>
    <cellStyle name="20% - akcent 2 3 2 2 2 2 3" xfId="263" xr:uid="{00000000-0005-0000-0000-0000FC000000}"/>
    <cellStyle name="20% - akcent 2 3 2 2 2 2 4" xfId="264" xr:uid="{00000000-0005-0000-0000-0000FD000000}"/>
    <cellStyle name="20% - akcent 2 3 2 2 2 3" xfId="265" xr:uid="{00000000-0005-0000-0000-0000FE000000}"/>
    <cellStyle name="20% - akcent 2 3 2 2 2 4" xfId="266" xr:uid="{00000000-0005-0000-0000-0000FF000000}"/>
    <cellStyle name="20% - akcent 2 3 2 2 2 5" xfId="267" xr:uid="{00000000-0005-0000-0000-000000010000}"/>
    <cellStyle name="20% - akcent 2 3 2 2 2_SFk" xfId="268" xr:uid="{00000000-0005-0000-0000-000001010000}"/>
    <cellStyle name="20% - akcent 2 3 2 2 3" xfId="269" xr:uid="{00000000-0005-0000-0000-000002010000}"/>
    <cellStyle name="20% - akcent 2 3 2 2 3 2" xfId="270" xr:uid="{00000000-0005-0000-0000-000003010000}"/>
    <cellStyle name="20% - akcent 2 3 2 2 3 3" xfId="271" xr:uid="{00000000-0005-0000-0000-000004010000}"/>
    <cellStyle name="20% - akcent 2 3 2 2 3 4" xfId="272" xr:uid="{00000000-0005-0000-0000-000005010000}"/>
    <cellStyle name="20% - akcent 2 3 2 2 4" xfId="273" xr:uid="{00000000-0005-0000-0000-000006010000}"/>
    <cellStyle name="20% - akcent 2 3 2 2 5" xfId="274" xr:uid="{00000000-0005-0000-0000-000007010000}"/>
    <cellStyle name="20% - akcent 2 3 2 2 6" xfId="275" xr:uid="{00000000-0005-0000-0000-000008010000}"/>
    <cellStyle name="20% - akcent 2 3 2 2_SFk" xfId="276" xr:uid="{00000000-0005-0000-0000-000009010000}"/>
    <cellStyle name="20% - akcent 2 3 2 3" xfId="277" xr:uid="{00000000-0005-0000-0000-00000A010000}"/>
    <cellStyle name="20% - akcent 2 3 2 3 2" xfId="278" xr:uid="{00000000-0005-0000-0000-00000B010000}"/>
    <cellStyle name="20% - akcent 2 3 2 3 2 2" xfId="279" xr:uid="{00000000-0005-0000-0000-00000C010000}"/>
    <cellStyle name="20% - akcent 2 3 2 3 2 3" xfId="280" xr:uid="{00000000-0005-0000-0000-00000D010000}"/>
    <cellStyle name="20% - akcent 2 3 2 3 2 4" xfId="281" xr:uid="{00000000-0005-0000-0000-00000E010000}"/>
    <cellStyle name="20% - akcent 2 3 2 3 3" xfId="282" xr:uid="{00000000-0005-0000-0000-00000F010000}"/>
    <cellStyle name="20% - akcent 2 3 2 3 4" xfId="283" xr:uid="{00000000-0005-0000-0000-000010010000}"/>
    <cellStyle name="20% - akcent 2 3 2 3 5" xfId="284" xr:uid="{00000000-0005-0000-0000-000011010000}"/>
    <cellStyle name="20% - akcent 2 3 2 3_SFk" xfId="285" xr:uid="{00000000-0005-0000-0000-000012010000}"/>
    <cellStyle name="20% - akcent 2 3 2 4" xfId="286" xr:uid="{00000000-0005-0000-0000-000013010000}"/>
    <cellStyle name="20% - akcent 2 3 2 4 2" xfId="287" xr:uid="{00000000-0005-0000-0000-000014010000}"/>
    <cellStyle name="20% - akcent 2 3 2 4 3" xfId="288" xr:uid="{00000000-0005-0000-0000-000015010000}"/>
    <cellStyle name="20% - akcent 2 3 2 4 4" xfId="289" xr:uid="{00000000-0005-0000-0000-000016010000}"/>
    <cellStyle name="20% - akcent 2 3 2 5" xfId="290" xr:uid="{00000000-0005-0000-0000-000017010000}"/>
    <cellStyle name="20% - akcent 2 3 2 6" xfId="291" xr:uid="{00000000-0005-0000-0000-000018010000}"/>
    <cellStyle name="20% - akcent 2 3 2 7" xfId="292" xr:uid="{00000000-0005-0000-0000-000019010000}"/>
    <cellStyle name="20% - akcent 2 3 2_SFk" xfId="293" xr:uid="{00000000-0005-0000-0000-00001A010000}"/>
    <cellStyle name="20% - akcent 2 3 3" xfId="294" xr:uid="{00000000-0005-0000-0000-00001B010000}"/>
    <cellStyle name="20% - akcent 2 3 3 2" xfId="295" xr:uid="{00000000-0005-0000-0000-00001C010000}"/>
    <cellStyle name="20% - akcent 2 3 3 2 2" xfId="296" xr:uid="{00000000-0005-0000-0000-00001D010000}"/>
    <cellStyle name="20% - akcent 2 3 3 2 2 2" xfId="297" xr:uid="{00000000-0005-0000-0000-00001E010000}"/>
    <cellStyle name="20% - akcent 2 3 3 2 2 2 2" xfId="298" xr:uid="{00000000-0005-0000-0000-00001F010000}"/>
    <cellStyle name="20% - akcent 2 3 3 2 2 2 3" xfId="299" xr:uid="{00000000-0005-0000-0000-000020010000}"/>
    <cellStyle name="20% - akcent 2 3 3 2 2 2 4" xfId="300" xr:uid="{00000000-0005-0000-0000-000021010000}"/>
    <cellStyle name="20% - akcent 2 3 3 2 2 3" xfId="301" xr:uid="{00000000-0005-0000-0000-000022010000}"/>
    <cellStyle name="20% - akcent 2 3 3 2 2 4" xfId="302" xr:uid="{00000000-0005-0000-0000-000023010000}"/>
    <cellStyle name="20% - akcent 2 3 3 2 2 5" xfId="303" xr:uid="{00000000-0005-0000-0000-000024010000}"/>
    <cellStyle name="20% - akcent 2 3 3 2 2_SFk" xfId="304" xr:uid="{00000000-0005-0000-0000-000025010000}"/>
    <cellStyle name="20% - akcent 2 3 3 2 3" xfId="305" xr:uid="{00000000-0005-0000-0000-000026010000}"/>
    <cellStyle name="20% - akcent 2 3 3 2 3 2" xfId="306" xr:uid="{00000000-0005-0000-0000-000027010000}"/>
    <cellStyle name="20% - akcent 2 3 3 2 3 3" xfId="307" xr:uid="{00000000-0005-0000-0000-000028010000}"/>
    <cellStyle name="20% - akcent 2 3 3 2 3 4" xfId="308" xr:uid="{00000000-0005-0000-0000-000029010000}"/>
    <cellStyle name="20% - akcent 2 3 3 2 4" xfId="309" xr:uid="{00000000-0005-0000-0000-00002A010000}"/>
    <cellStyle name="20% - akcent 2 3 3 2 5" xfId="310" xr:uid="{00000000-0005-0000-0000-00002B010000}"/>
    <cellStyle name="20% - akcent 2 3 3 2 6" xfId="311" xr:uid="{00000000-0005-0000-0000-00002C010000}"/>
    <cellStyle name="20% - akcent 2 3 3 2_SFk" xfId="312" xr:uid="{00000000-0005-0000-0000-00002D010000}"/>
    <cellStyle name="20% - akcent 2 3 3 3" xfId="313" xr:uid="{00000000-0005-0000-0000-00002E010000}"/>
    <cellStyle name="20% - akcent 2 3 3 3 2" xfId="314" xr:uid="{00000000-0005-0000-0000-00002F010000}"/>
    <cellStyle name="20% - akcent 2 3 3 3 2 2" xfId="315" xr:uid="{00000000-0005-0000-0000-000030010000}"/>
    <cellStyle name="20% - akcent 2 3 3 3 2 3" xfId="316" xr:uid="{00000000-0005-0000-0000-000031010000}"/>
    <cellStyle name="20% - akcent 2 3 3 3 2 4" xfId="317" xr:uid="{00000000-0005-0000-0000-000032010000}"/>
    <cellStyle name="20% - akcent 2 3 3 3 3" xfId="318" xr:uid="{00000000-0005-0000-0000-000033010000}"/>
    <cellStyle name="20% - akcent 2 3 3 3 4" xfId="319" xr:uid="{00000000-0005-0000-0000-000034010000}"/>
    <cellStyle name="20% - akcent 2 3 3 3 5" xfId="320" xr:uid="{00000000-0005-0000-0000-000035010000}"/>
    <cellStyle name="20% - akcent 2 3 3 3_SFk" xfId="321" xr:uid="{00000000-0005-0000-0000-000036010000}"/>
    <cellStyle name="20% - akcent 2 3 3 4" xfId="322" xr:uid="{00000000-0005-0000-0000-000037010000}"/>
    <cellStyle name="20% - akcent 2 3 3 4 2" xfId="323" xr:uid="{00000000-0005-0000-0000-000038010000}"/>
    <cellStyle name="20% - akcent 2 3 3 4 3" xfId="324" xr:uid="{00000000-0005-0000-0000-000039010000}"/>
    <cellStyle name="20% - akcent 2 3 3 4 4" xfId="325" xr:uid="{00000000-0005-0000-0000-00003A010000}"/>
    <cellStyle name="20% - akcent 2 3 3 5" xfId="326" xr:uid="{00000000-0005-0000-0000-00003B010000}"/>
    <cellStyle name="20% - akcent 2 3 3 6" xfId="327" xr:uid="{00000000-0005-0000-0000-00003C010000}"/>
    <cellStyle name="20% - akcent 2 3 3 7" xfId="328" xr:uid="{00000000-0005-0000-0000-00003D010000}"/>
    <cellStyle name="20% - akcent 2 3 3_SFk" xfId="329" xr:uid="{00000000-0005-0000-0000-00003E010000}"/>
    <cellStyle name="20% - akcent 2 3 4" xfId="330" xr:uid="{00000000-0005-0000-0000-00003F010000}"/>
    <cellStyle name="20% - akcent 2 3 4 2" xfId="331" xr:uid="{00000000-0005-0000-0000-000040010000}"/>
    <cellStyle name="20% - akcent 2 3 4 2 2" xfId="332" xr:uid="{00000000-0005-0000-0000-000041010000}"/>
    <cellStyle name="20% - akcent 2 3 4 2 3" xfId="333" xr:uid="{00000000-0005-0000-0000-000042010000}"/>
    <cellStyle name="20% - akcent 2 3 4 2 4" xfId="334" xr:uid="{00000000-0005-0000-0000-000043010000}"/>
    <cellStyle name="20% - akcent 2 3 4 3" xfId="335" xr:uid="{00000000-0005-0000-0000-000044010000}"/>
    <cellStyle name="20% - akcent 2 3 4 4" xfId="336" xr:uid="{00000000-0005-0000-0000-000045010000}"/>
    <cellStyle name="20% - akcent 2 3 4 5" xfId="337" xr:uid="{00000000-0005-0000-0000-000046010000}"/>
    <cellStyle name="20% - akcent 2 3 4_SFk" xfId="338" xr:uid="{00000000-0005-0000-0000-000047010000}"/>
    <cellStyle name="20% - akcent 2 4" xfId="339" xr:uid="{00000000-0005-0000-0000-000048010000}"/>
    <cellStyle name="20% - akcent 2 4 2" xfId="340" xr:uid="{00000000-0005-0000-0000-000049010000}"/>
    <cellStyle name="20% - akcent 2 4 2 2" xfId="341" xr:uid="{00000000-0005-0000-0000-00004A010000}"/>
    <cellStyle name="20% - akcent 2 4 2 2 2" xfId="342" xr:uid="{00000000-0005-0000-0000-00004B010000}"/>
    <cellStyle name="20% - akcent 2 4 2 2 2 2" xfId="343" xr:uid="{00000000-0005-0000-0000-00004C010000}"/>
    <cellStyle name="20% - akcent 2 4 2 2 2 3" xfId="344" xr:uid="{00000000-0005-0000-0000-00004D010000}"/>
    <cellStyle name="20% - akcent 2 4 2 2 2 4" xfId="345" xr:uid="{00000000-0005-0000-0000-00004E010000}"/>
    <cellStyle name="20% - akcent 2 4 2 2 3" xfId="346" xr:uid="{00000000-0005-0000-0000-00004F010000}"/>
    <cellStyle name="20% - akcent 2 4 2 2 4" xfId="347" xr:uid="{00000000-0005-0000-0000-000050010000}"/>
    <cellStyle name="20% - akcent 2 4 2 2 5" xfId="348" xr:uid="{00000000-0005-0000-0000-000051010000}"/>
    <cellStyle name="20% - akcent 2 4 2 2_SFk" xfId="349" xr:uid="{00000000-0005-0000-0000-000052010000}"/>
    <cellStyle name="20% - akcent 2 4 2 3" xfId="350" xr:uid="{00000000-0005-0000-0000-000053010000}"/>
    <cellStyle name="20% - akcent 2 4 2 3 2" xfId="351" xr:uid="{00000000-0005-0000-0000-000054010000}"/>
    <cellStyle name="20% - akcent 2 4 2 3 3" xfId="352" xr:uid="{00000000-0005-0000-0000-000055010000}"/>
    <cellStyle name="20% - akcent 2 4 2 3 4" xfId="353" xr:uid="{00000000-0005-0000-0000-000056010000}"/>
    <cellStyle name="20% - akcent 2 4 2 4" xfId="354" xr:uid="{00000000-0005-0000-0000-000057010000}"/>
    <cellStyle name="20% - akcent 2 4 2 5" xfId="355" xr:uid="{00000000-0005-0000-0000-000058010000}"/>
    <cellStyle name="20% - akcent 2 4 2 6" xfId="356" xr:uid="{00000000-0005-0000-0000-000059010000}"/>
    <cellStyle name="20% - akcent 2 4 2_SFk" xfId="357" xr:uid="{00000000-0005-0000-0000-00005A010000}"/>
    <cellStyle name="20% - akcent 2 4 3" xfId="358" xr:uid="{00000000-0005-0000-0000-00005B010000}"/>
    <cellStyle name="20% - akcent 2 4 3 2" xfId="359" xr:uid="{00000000-0005-0000-0000-00005C010000}"/>
    <cellStyle name="20% - akcent 2 4 3 2 2" xfId="360" xr:uid="{00000000-0005-0000-0000-00005D010000}"/>
    <cellStyle name="20% - akcent 2 4 3 2 3" xfId="361" xr:uid="{00000000-0005-0000-0000-00005E010000}"/>
    <cellStyle name="20% - akcent 2 4 3 2 4" xfId="362" xr:uid="{00000000-0005-0000-0000-00005F010000}"/>
    <cellStyle name="20% - akcent 2 4 3 3" xfId="363" xr:uid="{00000000-0005-0000-0000-000060010000}"/>
    <cellStyle name="20% - akcent 2 4 3 4" xfId="364" xr:uid="{00000000-0005-0000-0000-000061010000}"/>
    <cellStyle name="20% - akcent 2 4 3 5" xfId="365" xr:uid="{00000000-0005-0000-0000-000062010000}"/>
    <cellStyle name="20% - akcent 2 4 3_SFk" xfId="366" xr:uid="{00000000-0005-0000-0000-000063010000}"/>
    <cellStyle name="20% - akcent 2 4 4" xfId="367" xr:uid="{00000000-0005-0000-0000-000064010000}"/>
    <cellStyle name="20% - akcent 2 4 5" xfId="368" xr:uid="{00000000-0005-0000-0000-000065010000}"/>
    <cellStyle name="20% - akcent 2 4 5 2" xfId="369" xr:uid="{00000000-0005-0000-0000-000066010000}"/>
    <cellStyle name="20% - akcent 2 4 5 3" xfId="370" xr:uid="{00000000-0005-0000-0000-000067010000}"/>
    <cellStyle name="20% - akcent 2 4 6" xfId="371" xr:uid="{00000000-0005-0000-0000-000068010000}"/>
    <cellStyle name="20% - akcent 2 4 7" xfId="372" xr:uid="{00000000-0005-0000-0000-000069010000}"/>
    <cellStyle name="20% - akcent 2 4 8" xfId="373" xr:uid="{00000000-0005-0000-0000-00006A010000}"/>
    <cellStyle name="20% - akcent 2 4_SFk" xfId="374" xr:uid="{00000000-0005-0000-0000-00006B010000}"/>
    <cellStyle name="20% - akcent 2 5" xfId="375" xr:uid="{00000000-0005-0000-0000-00006C010000}"/>
    <cellStyle name="20% - akcent 2 5 2" xfId="376" xr:uid="{00000000-0005-0000-0000-00006D010000}"/>
    <cellStyle name="20% - akcent 2 5 2 2" xfId="377" xr:uid="{00000000-0005-0000-0000-00006E010000}"/>
    <cellStyle name="20% - akcent 2 5 2 2 2" xfId="378" xr:uid="{00000000-0005-0000-0000-00006F010000}"/>
    <cellStyle name="20% - akcent 2 5 2 2 2 2" xfId="379" xr:uid="{00000000-0005-0000-0000-000070010000}"/>
    <cellStyle name="20% - akcent 2 5 2 2 2 3" xfId="380" xr:uid="{00000000-0005-0000-0000-000071010000}"/>
    <cellStyle name="20% - akcent 2 5 2 2 2 4" xfId="381" xr:uid="{00000000-0005-0000-0000-000072010000}"/>
    <cellStyle name="20% - akcent 2 5 2 2 3" xfId="382" xr:uid="{00000000-0005-0000-0000-000073010000}"/>
    <cellStyle name="20% - akcent 2 5 2 2 4" xfId="383" xr:uid="{00000000-0005-0000-0000-000074010000}"/>
    <cellStyle name="20% - akcent 2 5 2 2 5" xfId="384" xr:uid="{00000000-0005-0000-0000-000075010000}"/>
    <cellStyle name="20% - akcent 2 5 2 2_SFk" xfId="385" xr:uid="{00000000-0005-0000-0000-000076010000}"/>
    <cellStyle name="20% - akcent 2 5 2 3" xfId="386" xr:uid="{00000000-0005-0000-0000-000077010000}"/>
    <cellStyle name="20% - akcent 2 5 2 3 2" xfId="387" xr:uid="{00000000-0005-0000-0000-000078010000}"/>
    <cellStyle name="20% - akcent 2 5 2 3 3" xfId="388" xr:uid="{00000000-0005-0000-0000-000079010000}"/>
    <cellStyle name="20% - akcent 2 5 2 3 4" xfId="389" xr:uid="{00000000-0005-0000-0000-00007A010000}"/>
    <cellStyle name="20% - akcent 2 5 2 4" xfId="390" xr:uid="{00000000-0005-0000-0000-00007B010000}"/>
    <cellStyle name="20% - akcent 2 5 2 5" xfId="391" xr:uid="{00000000-0005-0000-0000-00007C010000}"/>
    <cellStyle name="20% - akcent 2 5 2 6" xfId="392" xr:uid="{00000000-0005-0000-0000-00007D010000}"/>
    <cellStyle name="20% - akcent 2 5 2_SFk" xfId="393" xr:uid="{00000000-0005-0000-0000-00007E010000}"/>
    <cellStyle name="20% - akcent 2 5 3" xfId="394" xr:uid="{00000000-0005-0000-0000-00007F010000}"/>
    <cellStyle name="20% - akcent 2 5 3 2" xfId="395" xr:uid="{00000000-0005-0000-0000-000080010000}"/>
    <cellStyle name="20% - akcent 2 5 3 2 2" xfId="396" xr:uid="{00000000-0005-0000-0000-000081010000}"/>
    <cellStyle name="20% - akcent 2 5 3 2 3" xfId="397" xr:uid="{00000000-0005-0000-0000-000082010000}"/>
    <cellStyle name="20% - akcent 2 5 3 2 4" xfId="398" xr:uid="{00000000-0005-0000-0000-000083010000}"/>
    <cellStyle name="20% - akcent 2 5 3 3" xfId="399" xr:uid="{00000000-0005-0000-0000-000084010000}"/>
    <cellStyle name="20% - akcent 2 5 3 4" xfId="400" xr:uid="{00000000-0005-0000-0000-000085010000}"/>
    <cellStyle name="20% - akcent 2 5 3 5" xfId="401" xr:uid="{00000000-0005-0000-0000-000086010000}"/>
    <cellStyle name="20% - akcent 2 5 3_SFk" xfId="402" xr:uid="{00000000-0005-0000-0000-000087010000}"/>
    <cellStyle name="20% - akcent 2 5 4" xfId="403" xr:uid="{00000000-0005-0000-0000-000088010000}"/>
    <cellStyle name="20% - akcent 2 5 4 2" xfId="404" xr:uid="{00000000-0005-0000-0000-000089010000}"/>
    <cellStyle name="20% - akcent 2 5 4 3" xfId="405" xr:uid="{00000000-0005-0000-0000-00008A010000}"/>
    <cellStyle name="20% - akcent 2 5 4 4" xfId="406" xr:uid="{00000000-0005-0000-0000-00008B010000}"/>
    <cellStyle name="20% - akcent 2 5 5" xfId="407" xr:uid="{00000000-0005-0000-0000-00008C010000}"/>
    <cellStyle name="20% - akcent 2 5 6" xfId="408" xr:uid="{00000000-0005-0000-0000-00008D010000}"/>
    <cellStyle name="20% - akcent 2 5 7" xfId="409" xr:uid="{00000000-0005-0000-0000-00008E010000}"/>
    <cellStyle name="20% - akcent 2 5_SFk" xfId="410" xr:uid="{00000000-0005-0000-0000-00008F010000}"/>
    <cellStyle name="20% - akcent 2 6" xfId="411" xr:uid="{00000000-0005-0000-0000-000090010000}"/>
    <cellStyle name="20% - akcent 2 6 2" xfId="412" xr:uid="{00000000-0005-0000-0000-000091010000}"/>
    <cellStyle name="20% - akcent 2 6 2 2" xfId="413" xr:uid="{00000000-0005-0000-0000-000092010000}"/>
    <cellStyle name="20% - akcent 2 6 2 2 2" xfId="414" xr:uid="{00000000-0005-0000-0000-000093010000}"/>
    <cellStyle name="20% - akcent 2 6 2 2 2 2" xfId="415" xr:uid="{00000000-0005-0000-0000-000094010000}"/>
    <cellStyle name="20% - akcent 2 6 2 2 2 3" xfId="416" xr:uid="{00000000-0005-0000-0000-000095010000}"/>
    <cellStyle name="20% - akcent 2 6 2 2 2 4" xfId="417" xr:uid="{00000000-0005-0000-0000-000096010000}"/>
    <cellStyle name="20% - akcent 2 6 2 2 3" xfId="418" xr:uid="{00000000-0005-0000-0000-000097010000}"/>
    <cellStyle name="20% - akcent 2 6 2 2 4" xfId="419" xr:uid="{00000000-0005-0000-0000-000098010000}"/>
    <cellStyle name="20% - akcent 2 6 2 2 5" xfId="420" xr:uid="{00000000-0005-0000-0000-000099010000}"/>
    <cellStyle name="20% - akcent 2 6 2 2_SFk" xfId="421" xr:uid="{00000000-0005-0000-0000-00009A010000}"/>
    <cellStyle name="20% - akcent 2 6 2 3" xfId="422" xr:uid="{00000000-0005-0000-0000-00009B010000}"/>
    <cellStyle name="20% - akcent 2 6 2 3 2" xfId="423" xr:uid="{00000000-0005-0000-0000-00009C010000}"/>
    <cellStyle name="20% - akcent 2 6 2 3 3" xfId="424" xr:uid="{00000000-0005-0000-0000-00009D010000}"/>
    <cellStyle name="20% - akcent 2 6 2 3 4" xfId="425" xr:uid="{00000000-0005-0000-0000-00009E010000}"/>
    <cellStyle name="20% - akcent 2 6 2 4" xfId="426" xr:uid="{00000000-0005-0000-0000-00009F010000}"/>
    <cellStyle name="20% - akcent 2 6 2 5" xfId="427" xr:uid="{00000000-0005-0000-0000-0000A0010000}"/>
    <cellStyle name="20% - akcent 2 6 2 6" xfId="428" xr:uid="{00000000-0005-0000-0000-0000A1010000}"/>
    <cellStyle name="20% - akcent 2 6 2_SFk" xfId="429" xr:uid="{00000000-0005-0000-0000-0000A2010000}"/>
    <cellStyle name="20% - akcent 2 6 3" xfId="430" xr:uid="{00000000-0005-0000-0000-0000A3010000}"/>
    <cellStyle name="20% - akcent 2 6 3 2" xfId="431" xr:uid="{00000000-0005-0000-0000-0000A4010000}"/>
    <cellStyle name="20% - akcent 2 6 3 2 2" xfId="432" xr:uid="{00000000-0005-0000-0000-0000A5010000}"/>
    <cellStyle name="20% - akcent 2 6 3 2 3" xfId="433" xr:uid="{00000000-0005-0000-0000-0000A6010000}"/>
    <cellStyle name="20% - akcent 2 6 3 2 4" xfId="434" xr:uid="{00000000-0005-0000-0000-0000A7010000}"/>
    <cellStyle name="20% - akcent 2 6 3 3" xfId="435" xr:uid="{00000000-0005-0000-0000-0000A8010000}"/>
    <cellStyle name="20% - akcent 2 6 3 4" xfId="436" xr:uid="{00000000-0005-0000-0000-0000A9010000}"/>
    <cellStyle name="20% - akcent 2 6 3 5" xfId="437" xr:uid="{00000000-0005-0000-0000-0000AA010000}"/>
    <cellStyle name="20% - akcent 2 6 3_SFk" xfId="438" xr:uid="{00000000-0005-0000-0000-0000AB010000}"/>
    <cellStyle name="20% - akcent 2 6 4" xfId="439" xr:uid="{00000000-0005-0000-0000-0000AC010000}"/>
    <cellStyle name="20% - akcent 2 6 4 2" xfId="440" xr:uid="{00000000-0005-0000-0000-0000AD010000}"/>
    <cellStyle name="20% - akcent 2 6 4 3" xfId="441" xr:uid="{00000000-0005-0000-0000-0000AE010000}"/>
    <cellStyle name="20% - akcent 2 6 4 4" xfId="442" xr:uid="{00000000-0005-0000-0000-0000AF010000}"/>
    <cellStyle name="20% - akcent 2 6 5" xfId="443" xr:uid="{00000000-0005-0000-0000-0000B0010000}"/>
    <cellStyle name="20% - akcent 2 6 6" xfId="444" xr:uid="{00000000-0005-0000-0000-0000B1010000}"/>
    <cellStyle name="20% - akcent 2 6 7" xfId="445" xr:uid="{00000000-0005-0000-0000-0000B2010000}"/>
    <cellStyle name="20% - akcent 2 6_SFk" xfId="446" xr:uid="{00000000-0005-0000-0000-0000B3010000}"/>
    <cellStyle name="20% - akcent 2 7" xfId="447" xr:uid="{00000000-0005-0000-0000-0000B4010000}"/>
    <cellStyle name="20% - akcent 2 7 2" xfId="448" xr:uid="{00000000-0005-0000-0000-0000B5010000}"/>
    <cellStyle name="20% - akcent 2 7 2 2" xfId="449" xr:uid="{00000000-0005-0000-0000-0000B6010000}"/>
    <cellStyle name="20% - akcent 2 7 2 3" xfId="450" xr:uid="{00000000-0005-0000-0000-0000B7010000}"/>
    <cellStyle name="20% - akcent 2 7 2 4" xfId="451" xr:uid="{00000000-0005-0000-0000-0000B8010000}"/>
    <cellStyle name="20% - akcent 2 7 3" xfId="452" xr:uid="{00000000-0005-0000-0000-0000B9010000}"/>
    <cellStyle name="20% - akcent 2 7 4" xfId="453" xr:uid="{00000000-0005-0000-0000-0000BA010000}"/>
    <cellStyle name="20% - akcent 2 7 5" xfId="454" xr:uid="{00000000-0005-0000-0000-0000BB010000}"/>
    <cellStyle name="20% - akcent 2 7_SFk" xfId="455" xr:uid="{00000000-0005-0000-0000-0000BC010000}"/>
    <cellStyle name="20% - akcent 2 8" xfId="456" xr:uid="{00000000-0005-0000-0000-0000BD010000}"/>
    <cellStyle name="20% - akcent 2 8 2" xfId="457" xr:uid="{00000000-0005-0000-0000-0000BE010000}"/>
    <cellStyle name="20% - akcent 2 8 2 2" xfId="458" xr:uid="{00000000-0005-0000-0000-0000BF010000}"/>
    <cellStyle name="20% - akcent 2 8 2 3" xfId="459" xr:uid="{00000000-0005-0000-0000-0000C0010000}"/>
    <cellStyle name="20% - akcent 2 8 2 4" xfId="460" xr:uid="{00000000-0005-0000-0000-0000C1010000}"/>
    <cellStyle name="20% - akcent 2 8 3" xfId="461" xr:uid="{00000000-0005-0000-0000-0000C2010000}"/>
    <cellStyle name="20% - akcent 2 8 4" xfId="462" xr:uid="{00000000-0005-0000-0000-0000C3010000}"/>
    <cellStyle name="20% - akcent 2 8 5" xfId="463" xr:uid="{00000000-0005-0000-0000-0000C4010000}"/>
    <cellStyle name="20% - akcent 2 8_SFk" xfId="464" xr:uid="{00000000-0005-0000-0000-0000C5010000}"/>
    <cellStyle name="20% - akcent 2 9" xfId="465" xr:uid="{00000000-0005-0000-0000-0000C6010000}"/>
    <cellStyle name="20% - akcent 3 2" xfId="466" xr:uid="{00000000-0005-0000-0000-0000C7010000}"/>
    <cellStyle name="20% - akcent 3 2 2" xfId="467" xr:uid="{00000000-0005-0000-0000-0000C8010000}"/>
    <cellStyle name="20% - akcent 3 2 3" xfId="468" xr:uid="{00000000-0005-0000-0000-0000C9010000}"/>
    <cellStyle name="20% - akcent 3 2 3 2" xfId="469" xr:uid="{00000000-0005-0000-0000-0000CA010000}"/>
    <cellStyle name="20% - akcent 3 2 3 2 2" xfId="470" xr:uid="{00000000-0005-0000-0000-0000CB010000}"/>
    <cellStyle name="20% - akcent 3 2 3 2 3" xfId="471" xr:uid="{00000000-0005-0000-0000-0000CC010000}"/>
    <cellStyle name="20% - akcent 3 2 3 2 4" xfId="472" xr:uid="{00000000-0005-0000-0000-0000CD010000}"/>
    <cellStyle name="20% - akcent 3 2 3 3" xfId="473" xr:uid="{00000000-0005-0000-0000-0000CE010000}"/>
    <cellStyle name="20% - akcent 3 2 3 4" xfId="474" xr:uid="{00000000-0005-0000-0000-0000CF010000}"/>
    <cellStyle name="20% - akcent 3 2 3 5" xfId="475" xr:uid="{00000000-0005-0000-0000-0000D0010000}"/>
    <cellStyle name="20% - akcent 3 2 3_SFk" xfId="476" xr:uid="{00000000-0005-0000-0000-0000D1010000}"/>
    <cellStyle name="20% - akcent 3 2 4" xfId="477" xr:uid="{00000000-0005-0000-0000-0000D2010000}"/>
    <cellStyle name="20% - akcent 3 2 5" xfId="478" xr:uid="{00000000-0005-0000-0000-0000D3010000}"/>
    <cellStyle name="20% - akcent 3 2 5 2" xfId="479" xr:uid="{00000000-0005-0000-0000-0000D4010000}"/>
    <cellStyle name="20% - akcent 3 2 5 3" xfId="480" xr:uid="{00000000-0005-0000-0000-0000D5010000}"/>
    <cellStyle name="20% - akcent 3 2 6" xfId="481" xr:uid="{00000000-0005-0000-0000-0000D6010000}"/>
    <cellStyle name="20% - akcent 3 2 7" xfId="482" xr:uid="{00000000-0005-0000-0000-0000D7010000}"/>
    <cellStyle name="20% - akcent 3 2_SFk" xfId="483" xr:uid="{00000000-0005-0000-0000-0000D8010000}"/>
    <cellStyle name="20% - akcent 3 3" xfId="484" xr:uid="{00000000-0005-0000-0000-0000D9010000}"/>
    <cellStyle name="20% - akcent 3 3 2" xfId="485" xr:uid="{00000000-0005-0000-0000-0000DA010000}"/>
    <cellStyle name="20% - akcent 3 3 2 2" xfId="486" xr:uid="{00000000-0005-0000-0000-0000DB010000}"/>
    <cellStyle name="20% - akcent 3 3 2 2 2" xfId="487" xr:uid="{00000000-0005-0000-0000-0000DC010000}"/>
    <cellStyle name="20% - akcent 3 3 2 2 2 2" xfId="488" xr:uid="{00000000-0005-0000-0000-0000DD010000}"/>
    <cellStyle name="20% - akcent 3 3 2 2 2 2 2" xfId="489" xr:uid="{00000000-0005-0000-0000-0000DE010000}"/>
    <cellStyle name="20% - akcent 3 3 2 2 2 2 3" xfId="490" xr:uid="{00000000-0005-0000-0000-0000DF010000}"/>
    <cellStyle name="20% - akcent 3 3 2 2 2 2 4" xfId="491" xr:uid="{00000000-0005-0000-0000-0000E0010000}"/>
    <cellStyle name="20% - akcent 3 3 2 2 2 3" xfId="492" xr:uid="{00000000-0005-0000-0000-0000E1010000}"/>
    <cellStyle name="20% - akcent 3 3 2 2 2 4" xfId="493" xr:uid="{00000000-0005-0000-0000-0000E2010000}"/>
    <cellStyle name="20% - akcent 3 3 2 2 2 5" xfId="494" xr:uid="{00000000-0005-0000-0000-0000E3010000}"/>
    <cellStyle name="20% - akcent 3 3 2 2 2_SFk" xfId="495" xr:uid="{00000000-0005-0000-0000-0000E4010000}"/>
    <cellStyle name="20% - akcent 3 3 2 2 3" xfId="496" xr:uid="{00000000-0005-0000-0000-0000E5010000}"/>
    <cellStyle name="20% - akcent 3 3 2 2 3 2" xfId="497" xr:uid="{00000000-0005-0000-0000-0000E6010000}"/>
    <cellStyle name="20% - akcent 3 3 2 2 3 3" xfId="498" xr:uid="{00000000-0005-0000-0000-0000E7010000}"/>
    <cellStyle name="20% - akcent 3 3 2 2 3 4" xfId="499" xr:uid="{00000000-0005-0000-0000-0000E8010000}"/>
    <cellStyle name="20% - akcent 3 3 2 2 4" xfId="500" xr:uid="{00000000-0005-0000-0000-0000E9010000}"/>
    <cellStyle name="20% - akcent 3 3 2 2 5" xfId="501" xr:uid="{00000000-0005-0000-0000-0000EA010000}"/>
    <cellStyle name="20% - akcent 3 3 2 2 6" xfId="502" xr:uid="{00000000-0005-0000-0000-0000EB010000}"/>
    <cellStyle name="20% - akcent 3 3 2 2_SFk" xfId="503" xr:uid="{00000000-0005-0000-0000-0000EC010000}"/>
    <cellStyle name="20% - akcent 3 3 2 3" xfId="504" xr:uid="{00000000-0005-0000-0000-0000ED010000}"/>
    <cellStyle name="20% - akcent 3 3 2 3 2" xfId="505" xr:uid="{00000000-0005-0000-0000-0000EE010000}"/>
    <cellStyle name="20% - akcent 3 3 2 3 2 2" xfId="506" xr:uid="{00000000-0005-0000-0000-0000EF010000}"/>
    <cellStyle name="20% - akcent 3 3 2 3 2 3" xfId="507" xr:uid="{00000000-0005-0000-0000-0000F0010000}"/>
    <cellStyle name="20% - akcent 3 3 2 3 2 4" xfId="508" xr:uid="{00000000-0005-0000-0000-0000F1010000}"/>
    <cellStyle name="20% - akcent 3 3 2 3 3" xfId="509" xr:uid="{00000000-0005-0000-0000-0000F2010000}"/>
    <cellStyle name="20% - akcent 3 3 2 3 4" xfId="510" xr:uid="{00000000-0005-0000-0000-0000F3010000}"/>
    <cellStyle name="20% - akcent 3 3 2 3 5" xfId="511" xr:uid="{00000000-0005-0000-0000-0000F4010000}"/>
    <cellStyle name="20% - akcent 3 3 2 3_SFk" xfId="512" xr:uid="{00000000-0005-0000-0000-0000F5010000}"/>
    <cellStyle name="20% - akcent 3 3 2 4" xfId="513" xr:uid="{00000000-0005-0000-0000-0000F6010000}"/>
    <cellStyle name="20% - akcent 3 3 2 4 2" xfId="514" xr:uid="{00000000-0005-0000-0000-0000F7010000}"/>
    <cellStyle name="20% - akcent 3 3 2 4 3" xfId="515" xr:uid="{00000000-0005-0000-0000-0000F8010000}"/>
    <cellStyle name="20% - akcent 3 3 2 4 4" xfId="516" xr:uid="{00000000-0005-0000-0000-0000F9010000}"/>
    <cellStyle name="20% - akcent 3 3 2 5" xfId="517" xr:uid="{00000000-0005-0000-0000-0000FA010000}"/>
    <cellStyle name="20% - akcent 3 3 2 6" xfId="518" xr:uid="{00000000-0005-0000-0000-0000FB010000}"/>
    <cellStyle name="20% - akcent 3 3 2 7" xfId="519" xr:uid="{00000000-0005-0000-0000-0000FC010000}"/>
    <cellStyle name="20% - akcent 3 3 2_SFk" xfId="520" xr:uid="{00000000-0005-0000-0000-0000FD010000}"/>
    <cellStyle name="20% - akcent 3 3 3" xfId="521" xr:uid="{00000000-0005-0000-0000-0000FE010000}"/>
    <cellStyle name="20% - akcent 3 3 3 2" xfId="522" xr:uid="{00000000-0005-0000-0000-0000FF010000}"/>
    <cellStyle name="20% - akcent 3 3 3 2 2" xfId="523" xr:uid="{00000000-0005-0000-0000-000000020000}"/>
    <cellStyle name="20% - akcent 3 3 3 2 2 2" xfId="524" xr:uid="{00000000-0005-0000-0000-000001020000}"/>
    <cellStyle name="20% - akcent 3 3 3 2 2 2 2" xfId="525" xr:uid="{00000000-0005-0000-0000-000002020000}"/>
    <cellStyle name="20% - akcent 3 3 3 2 2 2 3" xfId="526" xr:uid="{00000000-0005-0000-0000-000003020000}"/>
    <cellStyle name="20% - akcent 3 3 3 2 2 2 4" xfId="527" xr:uid="{00000000-0005-0000-0000-000004020000}"/>
    <cellStyle name="20% - akcent 3 3 3 2 2 3" xfId="528" xr:uid="{00000000-0005-0000-0000-000005020000}"/>
    <cellStyle name="20% - akcent 3 3 3 2 2 4" xfId="529" xr:uid="{00000000-0005-0000-0000-000006020000}"/>
    <cellStyle name="20% - akcent 3 3 3 2 2 5" xfId="530" xr:uid="{00000000-0005-0000-0000-000007020000}"/>
    <cellStyle name="20% - akcent 3 3 3 2 2_SFk" xfId="531" xr:uid="{00000000-0005-0000-0000-000008020000}"/>
    <cellStyle name="20% - akcent 3 3 3 2 3" xfId="532" xr:uid="{00000000-0005-0000-0000-000009020000}"/>
    <cellStyle name="20% - akcent 3 3 3 2 3 2" xfId="533" xr:uid="{00000000-0005-0000-0000-00000A020000}"/>
    <cellStyle name="20% - akcent 3 3 3 2 3 3" xfId="534" xr:uid="{00000000-0005-0000-0000-00000B020000}"/>
    <cellStyle name="20% - akcent 3 3 3 2 3 4" xfId="535" xr:uid="{00000000-0005-0000-0000-00000C020000}"/>
    <cellStyle name="20% - akcent 3 3 3 2 4" xfId="536" xr:uid="{00000000-0005-0000-0000-00000D020000}"/>
    <cellStyle name="20% - akcent 3 3 3 2 5" xfId="537" xr:uid="{00000000-0005-0000-0000-00000E020000}"/>
    <cellStyle name="20% - akcent 3 3 3 2 6" xfId="538" xr:uid="{00000000-0005-0000-0000-00000F020000}"/>
    <cellStyle name="20% - akcent 3 3 3 2_SFk" xfId="539" xr:uid="{00000000-0005-0000-0000-000010020000}"/>
    <cellStyle name="20% - akcent 3 3 3 3" xfId="540" xr:uid="{00000000-0005-0000-0000-000011020000}"/>
    <cellStyle name="20% - akcent 3 3 3 3 2" xfId="541" xr:uid="{00000000-0005-0000-0000-000012020000}"/>
    <cellStyle name="20% - akcent 3 3 3 3 2 2" xfId="542" xr:uid="{00000000-0005-0000-0000-000013020000}"/>
    <cellStyle name="20% - akcent 3 3 3 3 2 3" xfId="543" xr:uid="{00000000-0005-0000-0000-000014020000}"/>
    <cellStyle name="20% - akcent 3 3 3 3 2 4" xfId="544" xr:uid="{00000000-0005-0000-0000-000015020000}"/>
    <cellStyle name="20% - akcent 3 3 3 3 3" xfId="545" xr:uid="{00000000-0005-0000-0000-000016020000}"/>
    <cellStyle name="20% - akcent 3 3 3 3 4" xfId="546" xr:uid="{00000000-0005-0000-0000-000017020000}"/>
    <cellStyle name="20% - akcent 3 3 3 3 5" xfId="547" xr:uid="{00000000-0005-0000-0000-000018020000}"/>
    <cellStyle name="20% - akcent 3 3 3 3_SFk" xfId="548" xr:uid="{00000000-0005-0000-0000-000019020000}"/>
    <cellStyle name="20% - akcent 3 3 3 4" xfId="549" xr:uid="{00000000-0005-0000-0000-00001A020000}"/>
    <cellStyle name="20% - akcent 3 3 3 4 2" xfId="550" xr:uid="{00000000-0005-0000-0000-00001B020000}"/>
    <cellStyle name="20% - akcent 3 3 3 4 3" xfId="551" xr:uid="{00000000-0005-0000-0000-00001C020000}"/>
    <cellStyle name="20% - akcent 3 3 3 4 4" xfId="552" xr:uid="{00000000-0005-0000-0000-00001D020000}"/>
    <cellStyle name="20% - akcent 3 3 3 5" xfId="553" xr:uid="{00000000-0005-0000-0000-00001E020000}"/>
    <cellStyle name="20% - akcent 3 3 3 6" xfId="554" xr:uid="{00000000-0005-0000-0000-00001F020000}"/>
    <cellStyle name="20% - akcent 3 3 3 7" xfId="555" xr:uid="{00000000-0005-0000-0000-000020020000}"/>
    <cellStyle name="20% - akcent 3 3 3_SFk" xfId="556" xr:uid="{00000000-0005-0000-0000-000021020000}"/>
    <cellStyle name="20% - akcent 3 3 4" xfId="557" xr:uid="{00000000-0005-0000-0000-000022020000}"/>
    <cellStyle name="20% - akcent 3 3 4 2" xfId="558" xr:uid="{00000000-0005-0000-0000-000023020000}"/>
    <cellStyle name="20% - akcent 3 3 4 2 2" xfId="559" xr:uid="{00000000-0005-0000-0000-000024020000}"/>
    <cellStyle name="20% - akcent 3 3 4 2 3" xfId="560" xr:uid="{00000000-0005-0000-0000-000025020000}"/>
    <cellStyle name="20% - akcent 3 3 4 2 4" xfId="561" xr:uid="{00000000-0005-0000-0000-000026020000}"/>
    <cellStyle name="20% - akcent 3 3 4 3" xfId="562" xr:uid="{00000000-0005-0000-0000-000027020000}"/>
    <cellStyle name="20% - akcent 3 3 4 4" xfId="563" xr:uid="{00000000-0005-0000-0000-000028020000}"/>
    <cellStyle name="20% - akcent 3 3 4 5" xfId="564" xr:uid="{00000000-0005-0000-0000-000029020000}"/>
    <cellStyle name="20% - akcent 3 3 4_SFk" xfId="565" xr:uid="{00000000-0005-0000-0000-00002A020000}"/>
    <cellStyle name="20% - akcent 3 4" xfId="566" xr:uid="{00000000-0005-0000-0000-00002B020000}"/>
    <cellStyle name="20% - akcent 3 4 2" xfId="567" xr:uid="{00000000-0005-0000-0000-00002C020000}"/>
    <cellStyle name="20% - akcent 3 4 2 2" xfId="568" xr:uid="{00000000-0005-0000-0000-00002D020000}"/>
    <cellStyle name="20% - akcent 3 4 2 2 2" xfId="569" xr:uid="{00000000-0005-0000-0000-00002E020000}"/>
    <cellStyle name="20% - akcent 3 4 2 2 2 2" xfId="570" xr:uid="{00000000-0005-0000-0000-00002F020000}"/>
    <cellStyle name="20% - akcent 3 4 2 2 2 3" xfId="571" xr:uid="{00000000-0005-0000-0000-000030020000}"/>
    <cellStyle name="20% - akcent 3 4 2 2 2 4" xfId="572" xr:uid="{00000000-0005-0000-0000-000031020000}"/>
    <cellStyle name="20% - akcent 3 4 2 2 3" xfId="573" xr:uid="{00000000-0005-0000-0000-000032020000}"/>
    <cellStyle name="20% - akcent 3 4 2 2 4" xfId="574" xr:uid="{00000000-0005-0000-0000-000033020000}"/>
    <cellStyle name="20% - akcent 3 4 2 2 5" xfId="575" xr:uid="{00000000-0005-0000-0000-000034020000}"/>
    <cellStyle name="20% - akcent 3 4 2 2_SFk" xfId="576" xr:uid="{00000000-0005-0000-0000-000035020000}"/>
    <cellStyle name="20% - akcent 3 4 2 3" xfId="577" xr:uid="{00000000-0005-0000-0000-000036020000}"/>
    <cellStyle name="20% - akcent 3 4 2 3 2" xfId="578" xr:uid="{00000000-0005-0000-0000-000037020000}"/>
    <cellStyle name="20% - akcent 3 4 2 3 3" xfId="579" xr:uid="{00000000-0005-0000-0000-000038020000}"/>
    <cellStyle name="20% - akcent 3 4 2 3 4" xfId="580" xr:uid="{00000000-0005-0000-0000-000039020000}"/>
    <cellStyle name="20% - akcent 3 4 2 4" xfId="581" xr:uid="{00000000-0005-0000-0000-00003A020000}"/>
    <cellStyle name="20% - akcent 3 4 2 5" xfId="582" xr:uid="{00000000-0005-0000-0000-00003B020000}"/>
    <cellStyle name="20% - akcent 3 4 2 6" xfId="583" xr:uid="{00000000-0005-0000-0000-00003C020000}"/>
    <cellStyle name="20% - akcent 3 4 2_SFk" xfId="584" xr:uid="{00000000-0005-0000-0000-00003D020000}"/>
    <cellStyle name="20% - akcent 3 4 3" xfId="585" xr:uid="{00000000-0005-0000-0000-00003E020000}"/>
    <cellStyle name="20% - akcent 3 4 3 2" xfId="586" xr:uid="{00000000-0005-0000-0000-00003F020000}"/>
    <cellStyle name="20% - akcent 3 4 3 2 2" xfId="587" xr:uid="{00000000-0005-0000-0000-000040020000}"/>
    <cellStyle name="20% - akcent 3 4 3 2 3" xfId="588" xr:uid="{00000000-0005-0000-0000-000041020000}"/>
    <cellStyle name="20% - akcent 3 4 3 2 4" xfId="589" xr:uid="{00000000-0005-0000-0000-000042020000}"/>
    <cellStyle name="20% - akcent 3 4 3 3" xfId="590" xr:uid="{00000000-0005-0000-0000-000043020000}"/>
    <cellStyle name="20% - akcent 3 4 3 4" xfId="591" xr:uid="{00000000-0005-0000-0000-000044020000}"/>
    <cellStyle name="20% - akcent 3 4 3 5" xfId="592" xr:uid="{00000000-0005-0000-0000-000045020000}"/>
    <cellStyle name="20% - akcent 3 4 3_SFk" xfId="593" xr:uid="{00000000-0005-0000-0000-000046020000}"/>
    <cellStyle name="20% - akcent 3 4 4" xfId="594" xr:uid="{00000000-0005-0000-0000-000047020000}"/>
    <cellStyle name="20% - akcent 3 4 5" xfId="595" xr:uid="{00000000-0005-0000-0000-000048020000}"/>
    <cellStyle name="20% - akcent 3 4 5 2" xfId="596" xr:uid="{00000000-0005-0000-0000-000049020000}"/>
    <cellStyle name="20% - akcent 3 4 5 3" xfId="597" xr:uid="{00000000-0005-0000-0000-00004A020000}"/>
    <cellStyle name="20% - akcent 3 4 6" xfId="598" xr:uid="{00000000-0005-0000-0000-00004B020000}"/>
    <cellStyle name="20% - akcent 3 4 7" xfId="599" xr:uid="{00000000-0005-0000-0000-00004C020000}"/>
    <cellStyle name="20% - akcent 3 4 8" xfId="600" xr:uid="{00000000-0005-0000-0000-00004D020000}"/>
    <cellStyle name="20% - akcent 3 4_SFk" xfId="601" xr:uid="{00000000-0005-0000-0000-00004E020000}"/>
    <cellStyle name="20% - akcent 3 5" xfId="602" xr:uid="{00000000-0005-0000-0000-00004F020000}"/>
    <cellStyle name="20% - akcent 3 5 2" xfId="603" xr:uid="{00000000-0005-0000-0000-000050020000}"/>
    <cellStyle name="20% - akcent 3 5 2 2" xfId="604" xr:uid="{00000000-0005-0000-0000-000051020000}"/>
    <cellStyle name="20% - akcent 3 5 2 2 2" xfId="605" xr:uid="{00000000-0005-0000-0000-000052020000}"/>
    <cellStyle name="20% - akcent 3 5 2 2 2 2" xfId="606" xr:uid="{00000000-0005-0000-0000-000053020000}"/>
    <cellStyle name="20% - akcent 3 5 2 2 2 3" xfId="607" xr:uid="{00000000-0005-0000-0000-000054020000}"/>
    <cellStyle name="20% - akcent 3 5 2 2 2 4" xfId="608" xr:uid="{00000000-0005-0000-0000-000055020000}"/>
    <cellStyle name="20% - akcent 3 5 2 2 3" xfId="609" xr:uid="{00000000-0005-0000-0000-000056020000}"/>
    <cellStyle name="20% - akcent 3 5 2 2 4" xfId="610" xr:uid="{00000000-0005-0000-0000-000057020000}"/>
    <cellStyle name="20% - akcent 3 5 2 2 5" xfId="611" xr:uid="{00000000-0005-0000-0000-000058020000}"/>
    <cellStyle name="20% - akcent 3 5 2 2_SFk" xfId="612" xr:uid="{00000000-0005-0000-0000-000059020000}"/>
    <cellStyle name="20% - akcent 3 5 2 3" xfId="613" xr:uid="{00000000-0005-0000-0000-00005A020000}"/>
    <cellStyle name="20% - akcent 3 5 2 3 2" xfId="614" xr:uid="{00000000-0005-0000-0000-00005B020000}"/>
    <cellStyle name="20% - akcent 3 5 2 3 3" xfId="615" xr:uid="{00000000-0005-0000-0000-00005C020000}"/>
    <cellStyle name="20% - akcent 3 5 2 3 4" xfId="616" xr:uid="{00000000-0005-0000-0000-00005D020000}"/>
    <cellStyle name="20% - akcent 3 5 2 4" xfId="617" xr:uid="{00000000-0005-0000-0000-00005E020000}"/>
    <cellStyle name="20% - akcent 3 5 2 5" xfId="618" xr:uid="{00000000-0005-0000-0000-00005F020000}"/>
    <cellStyle name="20% - akcent 3 5 2 6" xfId="619" xr:uid="{00000000-0005-0000-0000-000060020000}"/>
    <cellStyle name="20% - akcent 3 5 2_SFk" xfId="620" xr:uid="{00000000-0005-0000-0000-000061020000}"/>
    <cellStyle name="20% - akcent 3 5 3" xfId="621" xr:uid="{00000000-0005-0000-0000-000062020000}"/>
    <cellStyle name="20% - akcent 3 5 3 2" xfId="622" xr:uid="{00000000-0005-0000-0000-000063020000}"/>
    <cellStyle name="20% - akcent 3 5 3 2 2" xfId="623" xr:uid="{00000000-0005-0000-0000-000064020000}"/>
    <cellStyle name="20% - akcent 3 5 3 2 3" xfId="624" xr:uid="{00000000-0005-0000-0000-000065020000}"/>
    <cellStyle name="20% - akcent 3 5 3 2 4" xfId="625" xr:uid="{00000000-0005-0000-0000-000066020000}"/>
    <cellStyle name="20% - akcent 3 5 3 3" xfId="626" xr:uid="{00000000-0005-0000-0000-000067020000}"/>
    <cellStyle name="20% - akcent 3 5 3 4" xfId="627" xr:uid="{00000000-0005-0000-0000-000068020000}"/>
    <cellStyle name="20% - akcent 3 5 3 5" xfId="628" xr:uid="{00000000-0005-0000-0000-000069020000}"/>
    <cellStyle name="20% - akcent 3 5 3_SFk" xfId="629" xr:uid="{00000000-0005-0000-0000-00006A020000}"/>
    <cellStyle name="20% - akcent 3 5 4" xfId="630" xr:uid="{00000000-0005-0000-0000-00006B020000}"/>
    <cellStyle name="20% - akcent 3 5 4 2" xfId="631" xr:uid="{00000000-0005-0000-0000-00006C020000}"/>
    <cellStyle name="20% - akcent 3 5 4 3" xfId="632" xr:uid="{00000000-0005-0000-0000-00006D020000}"/>
    <cellStyle name="20% - akcent 3 5 4 4" xfId="633" xr:uid="{00000000-0005-0000-0000-00006E020000}"/>
    <cellStyle name="20% - akcent 3 5 5" xfId="634" xr:uid="{00000000-0005-0000-0000-00006F020000}"/>
    <cellStyle name="20% - akcent 3 5 6" xfId="635" xr:uid="{00000000-0005-0000-0000-000070020000}"/>
    <cellStyle name="20% - akcent 3 5 7" xfId="636" xr:uid="{00000000-0005-0000-0000-000071020000}"/>
    <cellStyle name="20% - akcent 3 5_SFk" xfId="637" xr:uid="{00000000-0005-0000-0000-000072020000}"/>
    <cellStyle name="20% - akcent 3 6" xfId="638" xr:uid="{00000000-0005-0000-0000-000073020000}"/>
    <cellStyle name="20% - akcent 3 6 2" xfId="639" xr:uid="{00000000-0005-0000-0000-000074020000}"/>
    <cellStyle name="20% - akcent 3 6 2 2" xfId="640" xr:uid="{00000000-0005-0000-0000-000075020000}"/>
    <cellStyle name="20% - akcent 3 6 2 2 2" xfId="641" xr:uid="{00000000-0005-0000-0000-000076020000}"/>
    <cellStyle name="20% - akcent 3 6 2 2 2 2" xfId="642" xr:uid="{00000000-0005-0000-0000-000077020000}"/>
    <cellStyle name="20% - akcent 3 6 2 2 2 3" xfId="643" xr:uid="{00000000-0005-0000-0000-000078020000}"/>
    <cellStyle name="20% - akcent 3 6 2 2 2 4" xfId="644" xr:uid="{00000000-0005-0000-0000-000079020000}"/>
    <cellStyle name="20% - akcent 3 6 2 2 3" xfId="645" xr:uid="{00000000-0005-0000-0000-00007A020000}"/>
    <cellStyle name="20% - akcent 3 6 2 2 4" xfId="646" xr:uid="{00000000-0005-0000-0000-00007B020000}"/>
    <cellStyle name="20% - akcent 3 6 2 2 5" xfId="647" xr:uid="{00000000-0005-0000-0000-00007C020000}"/>
    <cellStyle name="20% - akcent 3 6 2 2_SFk" xfId="648" xr:uid="{00000000-0005-0000-0000-00007D020000}"/>
    <cellStyle name="20% - akcent 3 6 2 3" xfId="649" xr:uid="{00000000-0005-0000-0000-00007E020000}"/>
    <cellStyle name="20% - akcent 3 6 2 3 2" xfId="650" xr:uid="{00000000-0005-0000-0000-00007F020000}"/>
    <cellStyle name="20% - akcent 3 6 2 3 3" xfId="651" xr:uid="{00000000-0005-0000-0000-000080020000}"/>
    <cellStyle name="20% - akcent 3 6 2 3 4" xfId="652" xr:uid="{00000000-0005-0000-0000-000081020000}"/>
    <cellStyle name="20% - akcent 3 6 2 4" xfId="653" xr:uid="{00000000-0005-0000-0000-000082020000}"/>
    <cellStyle name="20% - akcent 3 6 2 5" xfId="654" xr:uid="{00000000-0005-0000-0000-000083020000}"/>
    <cellStyle name="20% - akcent 3 6 2 6" xfId="655" xr:uid="{00000000-0005-0000-0000-000084020000}"/>
    <cellStyle name="20% - akcent 3 6 2_SFk" xfId="656" xr:uid="{00000000-0005-0000-0000-000085020000}"/>
    <cellStyle name="20% - akcent 3 6 3" xfId="657" xr:uid="{00000000-0005-0000-0000-000086020000}"/>
    <cellStyle name="20% - akcent 3 6 3 2" xfId="658" xr:uid="{00000000-0005-0000-0000-000087020000}"/>
    <cellStyle name="20% - akcent 3 6 3 2 2" xfId="659" xr:uid="{00000000-0005-0000-0000-000088020000}"/>
    <cellStyle name="20% - akcent 3 6 3 2 3" xfId="660" xr:uid="{00000000-0005-0000-0000-000089020000}"/>
    <cellStyle name="20% - akcent 3 6 3 2 4" xfId="661" xr:uid="{00000000-0005-0000-0000-00008A020000}"/>
    <cellStyle name="20% - akcent 3 6 3 3" xfId="662" xr:uid="{00000000-0005-0000-0000-00008B020000}"/>
    <cellStyle name="20% - akcent 3 6 3 4" xfId="663" xr:uid="{00000000-0005-0000-0000-00008C020000}"/>
    <cellStyle name="20% - akcent 3 6 3 5" xfId="664" xr:uid="{00000000-0005-0000-0000-00008D020000}"/>
    <cellStyle name="20% - akcent 3 6 3_SFk" xfId="665" xr:uid="{00000000-0005-0000-0000-00008E020000}"/>
    <cellStyle name="20% - akcent 3 6 4" xfId="666" xr:uid="{00000000-0005-0000-0000-00008F020000}"/>
    <cellStyle name="20% - akcent 3 6 4 2" xfId="667" xr:uid="{00000000-0005-0000-0000-000090020000}"/>
    <cellStyle name="20% - akcent 3 6 4 3" xfId="668" xr:uid="{00000000-0005-0000-0000-000091020000}"/>
    <cellStyle name="20% - akcent 3 6 4 4" xfId="669" xr:uid="{00000000-0005-0000-0000-000092020000}"/>
    <cellStyle name="20% - akcent 3 6 5" xfId="670" xr:uid="{00000000-0005-0000-0000-000093020000}"/>
    <cellStyle name="20% - akcent 3 6 6" xfId="671" xr:uid="{00000000-0005-0000-0000-000094020000}"/>
    <cellStyle name="20% - akcent 3 6 7" xfId="672" xr:uid="{00000000-0005-0000-0000-000095020000}"/>
    <cellStyle name="20% - akcent 3 6_SFk" xfId="673" xr:uid="{00000000-0005-0000-0000-000096020000}"/>
    <cellStyle name="20% - akcent 3 7" xfId="674" xr:uid="{00000000-0005-0000-0000-000097020000}"/>
    <cellStyle name="20% - akcent 3 7 2" xfId="675" xr:uid="{00000000-0005-0000-0000-000098020000}"/>
    <cellStyle name="20% - akcent 3 7 2 2" xfId="676" xr:uid="{00000000-0005-0000-0000-000099020000}"/>
    <cellStyle name="20% - akcent 3 7 2 3" xfId="677" xr:uid="{00000000-0005-0000-0000-00009A020000}"/>
    <cellStyle name="20% - akcent 3 7 2 4" xfId="678" xr:uid="{00000000-0005-0000-0000-00009B020000}"/>
    <cellStyle name="20% - akcent 3 7 3" xfId="679" xr:uid="{00000000-0005-0000-0000-00009C020000}"/>
    <cellStyle name="20% - akcent 3 7 4" xfId="680" xr:uid="{00000000-0005-0000-0000-00009D020000}"/>
    <cellStyle name="20% - akcent 3 7 5" xfId="681" xr:uid="{00000000-0005-0000-0000-00009E020000}"/>
    <cellStyle name="20% - akcent 3 7_SFk" xfId="682" xr:uid="{00000000-0005-0000-0000-00009F020000}"/>
    <cellStyle name="20% - akcent 3 8" xfId="683" xr:uid="{00000000-0005-0000-0000-0000A0020000}"/>
    <cellStyle name="20% - akcent 3 8 2" xfId="684" xr:uid="{00000000-0005-0000-0000-0000A1020000}"/>
    <cellStyle name="20% - akcent 3 8 2 2" xfId="685" xr:uid="{00000000-0005-0000-0000-0000A2020000}"/>
    <cellStyle name="20% - akcent 3 8 2 3" xfId="686" xr:uid="{00000000-0005-0000-0000-0000A3020000}"/>
    <cellStyle name="20% - akcent 3 8 2 4" xfId="687" xr:uid="{00000000-0005-0000-0000-0000A4020000}"/>
    <cellStyle name="20% - akcent 3 8 3" xfId="688" xr:uid="{00000000-0005-0000-0000-0000A5020000}"/>
    <cellStyle name="20% - akcent 3 8 4" xfId="689" xr:uid="{00000000-0005-0000-0000-0000A6020000}"/>
    <cellStyle name="20% - akcent 3 8 5" xfId="690" xr:uid="{00000000-0005-0000-0000-0000A7020000}"/>
    <cellStyle name="20% - akcent 3 8_SFk" xfId="691" xr:uid="{00000000-0005-0000-0000-0000A8020000}"/>
    <cellStyle name="20% - akcent 3 9" xfId="692" xr:uid="{00000000-0005-0000-0000-0000A9020000}"/>
    <cellStyle name="20% - akcent 4 2" xfId="693" xr:uid="{00000000-0005-0000-0000-0000AA020000}"/>
    <cellStyle name="20% - akcent 4 2 2" xfId="694" xr:uid="{00000000-0005-0000-0000-0000AB020000}"/>
    <cellStyle name="20% - akcent 4 2 3" xfId="695" xr:uid="{00000000-0005-0000-0000-0000AC020000}"/>
    <cellStyle name="20% - akcent 4 2 3 2" xfId="696" xr:uid="{00000000-0005-0000-0000-0000AD020000}"/>
    <cellStyle name="20% - akcent 4 2 3 2 2" xfId="697" xr:uid="{00000000-0005-0000-0000-0000AE020000}"/>
    <cellStyle name="20% - akcent 4 2 3 2 3" xfId="698" xr:uid="{00000000-0005-0000-0000-0000AF020000}"/>
    <cellStyle name="20% - akcent 4 2 3 2 4" xfId="699" xr:uid="{00000000-0005-0000-0000-0000B0020000}"/>
    <cellStyle name="20% - akcent 4 2 3 3" xfId="700" xr:uid="{00000000-0005-0000-0000-0000B1020000}"/>
    <cellStyle name="20% - akcent 4 2 3 4" xfId="701" xr:uid="{00000000-0005-0000-0000-0000B2020000}"/>
    <cellStyle name="20% - akcent 4 2 3 5" xfId="702" xr:uid="{00000000-0005-0000-0000-0000B3020000}"/>
    <cellStyle name="20% - akcent 4 2 3_SFk" xfId="703" xr:uid="{00000000-0005-0000-0000-0000B4020000}"/>
    <cellStyle name="20% - akcent 4 2 4" xfId="704" xr:uid="{00000000-0005-0000-0000-0000B5020000}"/>
    <cellStyle name="20% - akcent 4 2 5" xfId="705" xr:uid="{00000000-0005-0000-0000-0000B6020000}"/>
    <cellStyle name="20% - akcent 4 2 5 2" xfId="706" xr:uid="{00000000-0005-0000-0000-0000B7020000}"/>
    <cellStyle name="20% - akcent 4 2 5 3" xfId="707" xr:uid="{00000000-0005-0000-0000-0000B8020000}"/>
    <cellStyle name="20% - akcent 4 2 6" xfId="708" xr:uid="{00000000-0005-0000-0000-0000B9020000}"/>
    <cellStyle name="20% - akcent 4 2 7" xfId="709" xr:uid="{00000000-0005-0000-0000-0000BA020000}"/>
    <cellStyle name="20% - akcent 4 2_SFk" xfId="710" xr:uid="{00000000-0005-0000-0000-0000BB020000}"/>
    <cellStyle name="20% - akcent 4 3" xfId="711" xr:uid="{00000000-0005-0000-0000-0000BC020000}"/>
    <cellStyle name="20% - akcent 4 3 2" xfId="712" xr:uid="{00000000-0005-0000-0000-0000BD020000}"/>
    <cellStyle name="20% - akcent 4 3 2 2" xfId="713" xr:uid="{00000000-0005-0000-0000-0000BE020000}"/>
    <cellStyle name="20% - akcent 4 3 2 2 2" xfId="714" xr:uid="{00000000-0005-0000-0000-0000BF020000}"/>
    <cellStyle name="20% - akcent 4 3 2 2 2 2" xfId="715" xr:uid="{00000000-0005-0000-0000-0000C0020000}"/>
    <cellStyle name="20% - akcent 4 3 2 2 2 2 2" xfId="716" xr:uid="{00000000-0005-0000-0000-0000C1020000}"/>
    <cellStyle name="20% - akcent 4 3 2 2 2 2 3" xfId="717" xr:uid="{00000000-0005-0000-0000-0000C2020000}"/>
    <cellStyle name="20% - akcent 4 3 2 2 2 2 4" xfId="718" xr:uid="{00000000-0005-0000-0000-0000C3020000}"/>
    <cellStyle name="20% - akcent 4 3 2 2 2 3" xfId="719" xr:uid="{00000000-0005-0000-0000-0000C4020000}"/>
    <cellStyle name="20% - akcent 4 3 2 2 2 4" xfId="720" xr:uid="{00000000-0005-0000-0000-0000C5020000}"/>
    <cellStyle name="20% - akcent 4 3 2 2 2 5" xfId="721" xr:uid="{00000000-0005-0000-0000-0000C6020000}"/>
    <cellStyle name="20% - akcent 4 3 2 2 2_SFk" xfId="722" xr:uid="{00000000-0005-0000-0000-0000C7020000}"/>
    <cellStyle name="20% - akcent 4 3 2 2 3" xfId="723" xr:uid="{00000000-0005-0000-0000-0000C8020000}"/>
    <cellStyle name="20% - akcent 4 3 2 2 3 2" xfId="724" xr:uid="{00000000-0005-0000-0000-0000C9020000}"/>
    <cellStyle name="20% - akcent 4 3 2 2 3 3" xfId="725" xr:uid="{00000000-0005-0000-0000-0000CA020000}"/>
    <cellStyle name="20% - akcent 4 3 2 2 3 4" xfId="726" xr:uid="{00000000-0005-0000-0000-0000CB020000}"/>
    <cellStyle name="20% - akcent 4 3 2 2 4" xfId="727" xr:uid="{00000000-0005-0000-0000-0000CC020000}"/>
    <cellStyle name="20% - akcent 4 3 2 2 5" xfId="728" xr:uid="{00000000-0005-0000-0000-0000CD020000}"/>
    <cellStyle name="20% - akcent 4 3 2 2 6" xfId="729" xr:uid="{00000000-0005-0000-0000-0000CE020000}"/>
    <cellStyle name="20% - akcent 4 3 2 2_SFk" xfId="730" xr:uid="{00000000-0005-0000-0000-0000CF020000}"/>
    <cellStyle name="20% - akcent 4 3 2 3" xfId="731" xr:uid="{00000000-0005-0000-0000-0000D0020000}"/>
    <cellStyle name="20% - akcent 4 3 2 3 2" xfId="732" xr:uid="{00000000-0005-0000-0000-0000D1020000}"/>
    <cellStyle name="20% - akcent 4 3 2 3 2 2" xfId="733" xr:uid="{00000000-0005-0000-0000-0000D2020000}"/>
    <cellStyle name="20% - akcent 4 3 2 3 2 3" xfId="734" xr:uid="{00000000-0005-0000-0000-0000D3020000}"/>
    <cellStyle name="20% - akcent 4 3 2 3 2 4" xfId="735" xr:uid="{00000000-0005-0000-0000-0000D4020000}"/>
    <cellStyle name="20% - akcent 4 3 2 3 3" xfId="736" xr:uid="{00000000-0005-0000-0000-0000D5020000}"/>
    <cellStyle name="20% - akcent 4 3 2 3 4" xfId="737" xr:uid="{00000000-0005-0000-0000-0000D6020000}"/>
    <cellStyle name="20% - akcent 4 3 2 3 5" xfId="738" xr:uid="{00000000-0005-0000-0000-0000D7020000}"/>
    <cellStyle name="20% - akcent 4 3 2 3_SFk" xfId="739" xr:uid="{00000000-0005-0000-0000-0000D8020000}"/>
    <cellStyle name="20% - akcent 4 3 2 4" xfId="740" xr:uid="{00000000-0005-0000-0000-0000D9020000}"/>
    <cellStyle name="20% - akcent 4 3 2 4 2" xfId="741" xr:uid="{00000000-0005-0000-0000-0000DA020000}"/>
    <cellStyle name="20% - akcent 4 3 2 4 3" xfId="742" xr:uid="{00000000-0005-0000-0000-0000DB020000}"/>
    <cellStyle name="20% - akcent 4 3 2 4 4" xfId="743" xr:uid="{00000000-0005-0000-0000-0000DC020000}"/>
    <cellStyle name="20% - akcent 4 3 2 5" xfId="744" xr:uid="{00000000-0005-0000-0000-0000DD020000}"/>
    <cellStyle name="20% - akcent 4 3 2 6" xfId="745" xr:uid="{00000000-0005-0000-0000-0000DE020000}"/>
    <cellStyle name="20% - akcent 4 3 2 7" xfId="746" xr:uid="{00000000-0005-0000-0000-0000DF020000}"/>
    <cellStyle name="20% - akcent 4 3 2_SFk" xfId="747" xr:uid="{00000000-0005-0000-0000-0000E0020000}"/>
    <cellStyle name="20% - akcent 4 3 3" xfId="748" xr:uid="{00000000-0005-0000-0000-0000E1020000}"/>
    <cellStyle name="20% - akcent 4 3 3 2" xfId="749" xr:uid="{00000000-0005-0000-0000-0000E2020000}"/>
    <cellStyle name="20% - akcent 4 3 3 2 2" xfId="750" xr:uid="{00000000-0005-0000-0000-0000E3020000}"/>
    <cellStyle name="20% - akcent 4 3 3 2 2 2" xfId="751" xr:uid="{00000000-0005-0000-0000-0000E4020000}"/>
    <cellStyle name="20% - akcent 4 3 3 2 2 2 2" xfId="752" xr:uid="{00000000-0005-0000-0000-0000E5020000}"/>
    <cellStyle name="20% - akcent 4 3 3 2 2 2 3" xfId="753" xr:uid="{00000000-0005-0000-0000-0000E6020000}"/>
    <cellStyle name="20% - akcent 4 3 3 2 2 2 4" xfId="754" xr:uid="{00000000-0005-0000-0000-0000E7020000}"/>
    <cellStyle name="20% - akcent 4 3 3 2 2 3" xfId="755" xr:uid="{00000000-0005-0000-0000-0000E8020000}"/>
    <cellStyle name="20% - akcent 4 3 3 2 2 4" xfId="756" xr:uid="{00000000-0005-0000-0000-0000E9020000}"/>
    <cellStyle name="20% - akcent 4 3 3 2 2 5" xfId="757" xr:uid="{00000000-0005-0000-0000-0000EA020000}"/>
    <cellStyle name="20% - akcent 4 3 3 2 2_SFk" xfId="758" xr:uid="{00000000-0005-0000-0000-0000EB020000}"/>
    <cellStyle name="20% - akcent 4 3 3 2 3" xfId="759" xr:uid="{00000000-0005-0000-0000-0000EC020000}"/>
    <cellStyle name="20% - akcent 4 3 3 2 3 2" xfId="760" xr:uid="{00000000-0005-0000-0000-0000ED020000}"/>
    <cellStyle name="20% - akcent 4 3 3 2 3 3" xfId="761" xr:uid="{00000000-0005-0000-0000-0000EE020000}"/>
    <cellStyle name="20% - akcent 4 3 3 2 3 4" xfId="762" xr:uid="{00000000-0005-0000-0000-0000EF020000}"/>
    <cellStyle name="20% - akcent 4 3 3 2 4" xfId="763" xr:uid="{00000000-0005-0000-0000-0000F0020000}"/>
    <cellStyle name="20% - akcent 4 3 3 2 5" xfId="764" xr:uid="{00000000-0005-0000-0000-0000F1020000}"/>
    <cellStyle name="20% - akcent 4 3 3 2 6" xfId="765" xr:uid="{00000000-0005-0000-0000-0000F2020000}"/>
    <cellStyle name="20% - akcent 4 3 3 2_SFk" xfId="766" xr:uid="{00000000-0005-0000-0000-0000F3020000}"/>
    <cellStyle name="20% - akcent 4 3 3 3" xfId="767" xr:uid="{00000000-0005-0000-0000-0000F4020000}"/>
    <cellStyle name="20% - akcent 4 3 3 3 2" xfId="768" xr:uid="{00000000-0005-0000-0000-0000F5020000}"/>
    <cellStyle name="20% - akcent 4 3 3 3 2 2" xfId="769" xr:uid="{00000000-0005-0000-0000-0000F6020000}"/>
    <cellStyle name="20% - akcent 4 3 3 3 2 3" xfId="770" xr:uid="{00000000-0005-0000-0000-0000F7020000}"/>
    <cellStyle name="20% - akcent 4 3 3 3 2 4" xfId="771" xr:uid="{00000000-0005-0000-0000-0000F8020000}"/>
    <cellStyle name="20% - akcent 4 3 3 3 3" xfId="772" xr:uid="{00000000-0005-0000-0000-0000F9020000}"/>
    <cellStyle name="20% - akcent 4 3 3 3 4" xfId="773" xr:uid="{00000000-0005-0000-0000-0000FA020000}"/>
    <cellStyle name="20% - akcent 4 3 3 3 5" xfId="774" xr:uid="{00000000-0005-0000-0000-0000FB020000}"/>
    <cellStyle name="20% - akcent 4 3 3 3_SFk" xfId="775" xr:uid="{00000000-0005-0000-0000-0000FC020000}"/>
    <cellStyle name="20% - akcent 4 3 3 4" xfId="776" xr:uid="{00000000-0005-0000-0000-0000FD020000}"/>
    <cellStyle name="20% - akcent 4 3 3 4 2" xfId="777" xr:uid="{00000000-0005-0000-0000-0000FE020000}"/>
    <cellStyle name="20% - akcent 4 3 3 4 3" xfId="778" xr:uid="{00000000-0005-0000-0000-0000FF020000}"/>
    <cellStyle name="20% - akcent 4 3 3 4 4" xfId="779" xr:uid="{00000000-0005-0000-0000-000000030000}"/>
    <cellStyle name="20% - akcent 4 3 3 5" xfId="780" xr:uid="{00000000-0005-0000-0000-000001030000}"/>
    <cellStyle name="20% - akcent 4 3 3 6" xfId="781" xr:uid="{00000000-0005-0000-0000-000002030000}"/>
    <cellStyle name="20% - akcent 4 3 3 7" xfId="782" xr:uid="{00000000-0005-0000-0000-000003030000}"/>
    <cellStyle name="20% - akcent 4 3 3_SFk" xfId="783" xr:uid="{00000000-0005-0000-0000-000004030000}"/>
    <cellStyle name="20% - akcent 4 3 4" xfId="784" xr:uid="{00000000-0005-0000-0000-000005030000}"/>
    <cellStyle name="20% - akcent 4 3 4 2" xfId="785" xr:uid="{00000000-0005-0000-0000-000006030000}"/>
    <cellStyle name="20% - akcent 4 3 4 2 2" xfId="786" xr:uid="{00000000-0005-0000-0000-000007030000}"/>
    <cellStyle name="20% - akcent 4 3 4 2 3" xfId="787" xr:uid="{00000000-0005-0000-0000-000008030000}"/>
    <cellStyle name="20% - akcent 4 3 4 2 4" xfId="788" xr:uid="{00000000-0005-0000-0000-000009030000}"/>
    <cellStyle name="20% - akcent 4 3 4 3" xfId="789" xr:uid="{00000000-0005-0000-0000-00000A030000}"/>
    <cellStyle name="20% - akcent 4 3 4 4" xfId="790" xr:uid="{00000000-0005-0000-0000-00000B030000}"/>
    <cellStyle name="20% - akcent 4 3 4 5" xfId="791" xr:uid="{00000000-0005-0000-0000-00000C030000}"/>
    <cellStyle name="20% - akcent 4 3 4_SFk" xfId="792" xr:uid="{00000000-0005-0000-0000-00000D030000}"/>
    <cellStyle name="20% - akcent 4 4" xfId="793" xr:uid="{00000000-0005-0000-0000-00000E030000}"/>
    <cellStyle name="20% - akcent 4 4 2" xfId="794" xr:uid="{00000000-0005-0000-0000-00000F030000}"/>
    <cellStyle name="20% - akcent 4 4 2 2" xfId="795" xr:uid="{00000000-0005-0000-0000-000010030000}"/>
    <cellStyle name="20% - akcent 4 4 2 2 2" xfId="796" xr:uid="{00000000-0005-0000-0000-000011030000}"/>
    <cellStyle name="20% - akcent 4 4 2 2 2 2" xfId="797" xr:uid="{00000000-0005-0000-0000-000012030000}"/>
    <cellStyle name="20% - akcent 4 4 2 2 2 3" xfId="798" xr:uid="{00000000-0005-0000-0000-000013030000}"/>
    <cellStyle name="20% - akcent 4 4 2 2 2 4" xfId="799" xr:uid="{00000000-0005-0000-0000-000014030000}"/>
    <cellStyle name="20% - akcent 4 4 2 2 3" xfId="800" xr:uid="{00000000-0005-0000-0000-000015030000}"/>
    <cellStyle name="20% - akcent 4 4 2 2 4" xfId="801" xr:uid="{00000000-0005-0000-0000-000016030000}"/>
    <cellStyle name="20% - akcent 4 4 2 2 5" xfId="802" xr:uid="{00000000-0005-0000-0000-000017030000}"/>
    <cellStyle name="20% - akcent 4 4 2 2_SFk" xfId="803" xr:uid="{00000000-0005-0000-0000-000018030000}"/>
    <cellStyle name="20% - akcent 4 4 2 3" xfId="804" xr:uid="{00000000-0005-0000-0000-000019030000}"/>
    <cellStyle name="20% - akcent 4 4 2 3 2" xfId="805" xr:uid="{00000000-0005-0000-0000-00001A030000}"/>
    <cellStyle name="20% - akcent 4 4 2 3 3" xfId="806" xr:uid="{00000000-0005-0000-0000-00001B030000}"/>
    <cellStyle name="20% - akcent 4 4 2 3 4" xfId="807" xr:uid="{00000000-0005-0000-0000-00001C030000}"/>
    <cellStyle name="20% - akcent 4 4 2 4" xfId="808" xr:uid="{00000000-0005-0000-0000-00001D030000}"/>
    <cellStyle name="20% - akcent 4 4 2 5" xfId="809" xr:uid="{00000000-0005-0000-0000-00001E030000}"/>
    <cellStyle name="20% - akcent 4 4 2 6" xfId="810" xr:uid="{00000000-0005-0000-0000-00001F030000}"/>
    <cellStyle name="20% - akcent 4 4 2_SFk" xfId="811" xr:uid="{00000000-0005-0000-0000-000020030000}"/>
    <cellStyle name="20% - akcent 4 4 3" xfId="812" xr:uid="{00000000-0005-0000-0000-000021030000}"/>
    <cellStyle name="20% - akcent 4 4 3 2" xfId="813" xr:uid="{00000000-0005-0000-0000-000022030000}"/>
    <cellStyle name="20% - akcent 4 4 3 2 2" xfId="814" xr:uid="{00000000-0005-0000-0000-000023030000}"/>
    <cellStyle name="20% - akcent 4 4 3 2 3" xfId="815" xr:uid="{00000000-0005-0000-0000-000024030000}"/>
    <cellStyle name="20% - akcent 4 4 3 2 4" xfId="816" xr:uid="{00000000-0005-0000-0000-000025030000}"/>
    <cellStyle name="20% - akcent 4 4 3 3" xfId="817" xr:uid="{00000000-0005-0000-0000-000026030000}"/>
    <cellStyle name="20% - akcent 4 4 3 4" xfId="818" xr:uid="{00000000-0005-0000-0000-000027030000}"/>
    <cellStyle name="20% - akcent 4 4 3 5" xfId="819" xr:uid="{00000000-0005-0000-0000-000028030000}"/>
    <cellStyle name="20% - akcent 4 4 3_SFk" xfId="820" xr:uid="{00000000-0005-0000-0000-000029030000}"/>
    <cellStyle name="20% - akcent 4 4 4" xfId="821" xr:uid="{00000000-0005-0000-0000-00002A030000}"/>
    <cellStyle name="20% - akcent 4 4 5" xfId="822" xr:uid="{00000000-0005-0000-0000-00002B030000}"/>
    <cellStyle name="20% - akcent 4 4 5 2" xfId="823" xr:uid="{00000000-0005-0000-0000-00002C030000}"/>
    <cellStyle name="20% - akcent 4 4 5 3" xfId="824" xr:uid="{00000000-0005-0000-0000-00002D030000}"/>
    <cellStyle name="20% - akcent 4 4 6" xfId="825" xr:uid="{00000000-0005-0000-0000-00002E030000}"/>
    <cellStyle name="20% - akcent 4 4 7" xfId="826" xr:uid="{00000000-0005-0000-0000-00002F030000}"/>
    <cellStyle name="20% - akcent 4 4 8" xfId="827" xr:uid="{00000000-0005-0000-0000-000030030000}"/>
    <cellStyle name="20% - akcent 4 4_SFk" xfId="828" xr:uid="{00000000-0005-0000-0000-000031030000}"/>
    <cellStyle name="20% - akcent 4 5" xfId="829" xr:uid="{00000000-0005-0000-0000-000032030000}"/>
    <cellStyle name="20% - akcent 4 5 2" xfId="830" xr:uid="{00000000-0005-0000-0000-000033030000}"/>
    <cellStyle name="20% - akcent 4 5 2 2" xfId="831" xr:uid="{00000000-0005-0000-0000-000034030000}"/>
    <cellStyle name="20% - akcent 4 5 2 2 2" xfId="832" xr:uid="{00000000-0005-0000-0000-000035030000}"/>
    <cellStyle name="20% - akcent 4 5 2 2 2 2" xfId="833" xr:uid="{00000000-0005-0000-0000-000036030000}"/>
    <cellStyle name="20% - akcent 4 5 2 2 2 3" xfId="834" xr:uid="{00000000-0005-0000-0000-000037030000}"/>
    <cellStyle name="20% - akcent 4 5 2 2 2 4" xfId="835" xr:uid="{00000000-0005-0000-0000-000038030000}"/>
    <cellStyle name="20% - akcent 4 5 2 2 3" xfId="836" xr:uid="{00000000-0005-0000-0000-000039030000}"/>
    <cellStyle name="20% - akcent 4 5 2 2 4" xfId="837" xr:uid="{00000000-0005-0000-0000-00003A030000}"/>
    <cellStyle name="20% - akcent 4 5 2 2 5" xfId="838" xr:uid="{00000000-0005-0000-0000-00003B030000}"/>
    <cellStyle name="20% - akcent 4 5 2 2_SFk" xfId="839" xr:uid="{00000000-0005-0000-0000-00003C030000}"/>
    <cellStyle name="20% - akcent 4 5 2 3" xfId="840" xr:uid="{00000000-0005-0000-0000-00003D030000}"/>
    <cellStyle name="20% - akcent 4 5 2 3 2" xfId="841" xr:uid="{00000000-0005-0000-0000-00003E030000}"/>
    <cellStyle name="20% - akcent 4 5 2 3 3" xfId="842" xr:uid="{00000000-0005-0000-0000-00003F030000}"/>
    <cellStyle name="20% - akcent 4 5 2 3 4" xfId="843" xr:uid="{00000000-0005-0000-0000-000040030000}"/>
    <cellStyle name="20% - akcent 4 5 2 4" xfId="844" xr:uid="{00000000-0005-0000-0000-000041030000}"/>
    <cellStyle name="20% - akcent 4 5 2 5" xfId="845" xr:uid="{00000000-0005-0000-0000-000042030000}"/>
    <cellStyle name="20% - akcent 4 5 2 6" xfId="846" xr:uid="{00000000-0005-0000-0000-000043030000}"/>
    <cellStyle name="20% - akcent 4 5 2_SFk" xfId="847" xr:uid="{00000000-0005-0000-0000-000044030000}"/>
    <cellStyle name="20% - akcent 4 5 3" xfId="848" xr:uid="{00000000-0005-0000-0000-000045030000}"/>
    <cellStyle name="20% - akcent 4 5 3 2" xfId="849" xr:uid="{00000000-0005-0000-0000-000046030000}"/>
    <cellStyle name="20% - akcent 4 5 3 2 2" xfId="850" xr:uid="{00000000-0005-0000-0000-000047030000}"/>
    <cellStyle name="20% - akcent 4 5 3 2 3" xfId="851" xr:uid="{00000000-0005-0000-0000-000048030000}"/>
    <cellStyle name="20% - akcent 4 5 3 2 4" xfId="852" xr:uid="{00000000-0005-0000-0000-000049030000}"/>
    <cellStyle name="20% - akcent 4 5 3 3" xfId="853" xr:uid="{00000000-0005-0000-0000-00004A030000}"/>
    <cellStyle name="20% - akcent 4 5 3 4" xfId="854" xr:uid="{00000000-0005-0000-0000-00004B030000}"/>
    <cellStyle name="20% - akcent 4 5 3 5" xfId="855" xr:uid="{00000000-0005-0000-0000-00004C030000}"/>
    <cellStyle name="20% - akcent 4 5 3_SFk" xfId="856" xr:uid="{00000000-0005-0000-0000-00004D030000}"/>
    <cellStyle name="20% - akcent 4 5 4" xfId="857" xr:uid="{00000000-0005-0000-0000-00004E030000}"/>
    <cellStyle name="20% - akcent 4 5 4 2" xfId="858" xr:uid="{00000000-0005-0000-0000-00004F030000}"/>
    <cellStyle name="20% - akcent 4 5 4 3" xfId="859" xr:uid="{00000000-0005-0000-0000-000050030000}"/>
    <cellStyle name="20% - akcent 4 5 4 4" xfId="860" xr:uid="{00000000-0005-0000-0000-000051030000}"/>
    <cellStyle name="20% - akcent 4 5 5" xfId="861" xr:uid="{00000000-0005-0000-0000-000052030000}"/>
    <cellStyle name="20% - akcent 4 5 6" xfId="862" xr:uid="{00000000-0005-0000-0000-000053030000}"/>
    <cellStyle name="20% - akcent 4 5 7" xfId="863" xr:uid="{00000000-0005-0000-0000-000054030000}"/>
    <cellStyle name="20% - akcent 4 5_SFk" xfId="864" xr:uid="{00000000-0005-0000-0000-000055030000}"/>
    <cellStyle name="20% - akcent 4 6" xfId="865" xr:uid="{00000000-0005-0000-0000-000056030000}"/>
    <cellStyle name="20% - akcent 4 6 2" xfId="866" xr:uid="{00000000-0005-0000-0000-000057030000}"/>
    <cellStyle name="20% - akcent 4 6 2 2" xfId="867" xr:uid="{00000000-0005-0000-0000-000058030000}"/>
    <cellStyle name="20% - akcent 4 6 2 2 2" xfId="868" xr:uid="{00000000-0005-0000-0000-000059030000}"/>
    <cellStyle name="20% - akcent 4 6 2 2 2 2" xfId="869" xr:uid="{00000000-0005-0000-0000-00005A030000}"/>
    <cellStyle name="20% - akcent 4 6 2 2 2 3" xfId="870" xr:uid="{00000000-0005-0000-0000-00005B030000}"/>
    <cellStyle name="20% - akcent 4 6 2 2 2 4" xfId="871" xr:uid="{00000000-0005-0000-0000-00005C030000}"/>
    <cellStyle name="20% - akcent 4 6 2 2 3" xfId="872" xr:uid="{00000000-0005-0000-0000-00005D030000}"/>
    <cellStyle name="20% - akcent 4 6 2 2 4" xfId="873" xr:uid="{00000000-0005-0000-0000-00005E030000}"/>
    <cellStyle name="20% - akcent 4 6 2 2 5" xfId="874" xr:uid="{00000000-0005-0000-0000-00005F030000}"/>
    <cellStyle name="20% - akcent 4 6 2 2_SFk" xfId="875" xr:uid="{00000000-0005-0000-0000-000060030000}"/>
    <cellStyle name="20% - akcent 4 6 2 3" xfId="876" xr:uid="{00000000-0005-0000-0000-000061030000}"/>
    <cellStyle name="20% - akcent 4 6 2 3 2" xfId="877" xr:uid="{00000000-0005-0000-0000-000062030000}"/>
    <cellStyle name="20% - akcent 4 6 2 3 3" xfId="878" xr:uid="{00000000-0005-0000-0000-000063030000}"/>
    <cellStyle name="20% - akcent 4 6 2 3 4" xfId="879" xr:uid="{00000000-0005-0000-0000-000064030000}"/>
    <cellStyle name="20% - akcent 4 6 2 4" xfId="880" xr:uid="{00000000-0005-0000-0000-000065030000}"/>
    <cellStyle name="20% - akcent 4 6 2 5" xfId="881" xr:uid="{00000000-0005-0000-0000-000066030000}"/>
    <cellStyle name="20% - akcent 4 6 2 6" xfId="882" xr:uid="{00000000-0005-0000-0000-000067030000}"/>
    <cellStyle name="20% - akcent 4 6 2_SFk" xfId="883" xr:uid="{00000000-0005-0000-0000-000068030000}"/>
    <cellStyle name="20% - akcent 4 6 3" xfId="884" xr:uid="{00000000-0005-0000-0000-000069030000}"/>
    <cellStyle name="20% - akcent 4 6 3 2" xfId="885" xr:uid="{00000000-0005-0000-0000-00006A030000}"/>
    <cellStyle name="20% - akcent 4 6 3 2 2" xfId="886" xr:uid="{00000000-0005-0000-0000-00006B030000}"/>
    <cellStyle name="20% - akcent 4 6 3 2 3" xfId="887" xr:uid="{00000000-0005-0000-0000-00006C030000}"/>
    <cellStyle name="20% - akcent 4 6 3 2 4" xfId="888" xr:uid="{00000000-0005-0000-0000-00006D030000}"/>
    <cellStyle name="20% - akcent 4 6 3 3" xfId="889" xr:uid="{00000000-0005-0000-0000-00006E030000}"/>
    <cellStyle name="20% - akcent 4 6 3 4" xfId="890" xr:uid="{00000000-0005-0000-0000-00006F030000}"/>
    <cellStyle name="20% - akcent 4 6 3 5" xfId="891" xr:uid="{00000000-0005-0000-0000-000070030000}"/>
    <cellStyle name="20% - akcent 4 6 3_SFk" xfId="892" xr:uid="{00000000-0005-0000-0000-000071030000}"/>
    <cellStyle name="20% - akcent 4 6 4" xfId="893" xr:uid="{00000000-0005-0000-0000-000072030000}"/>
    <cellStyle name="20% - akcent 4 6 4 2" xfId="894" xr:uid="{00000000-0005-0000-0000-000073030000}"/>
    <cellStyle name="20% - akcent 4 6 4 3" xfId="895" xr:uid="{00000000-0005-0000-0000-000074030000}"/>
    <cellStyle name="20% - akcent 4 6 4 4" xfId="896" xr:uid="{00000000-0005-0000-0000-000075030000}"/>
    <cellStyle name="20% - akcent 4 6 5" xfId="897" xr:uid="{00000000-0005-0000-0000-000076030000}"/>
    <cellStyle name="20% - akcent 4 6 6" xfId="898" xr:uid="{00000000-0005-0000-0000-000077030000}"/>
    <cellStyle name="20% - akcent 4 6 7" xfId="899" xr:uid="{00000000-0005-0000-0000-000078030000}"/>
    <cellStyle name="20% - akcent 4 6_SFk" xfId="900" xr:uid="{00000000-0005-0000-0000-000079030000}"/>
    <cellStyle name="20% - akcent 4 7" xfId="901" xr:uid="{00000000-0005-0000-0000-00007A030000}"/>
    <cellStyle name="20% - akcent 4 7 2" xfId="902" xr:uid="{00000000-0005-0000-0000-00007B030000}"/>
    <cellStyle name="20% - akcent 4 7 2 2" xfId="903" xr:uid="{00000000-0005-0000-0000-00007C030000}"/>
    <cellStyle name="20% - akcent 4 7 2 3" xfId="904" xr:uid="{00000000-0005-0000-0000-00007D030000}"/>
    <cellStyle name="20% - akcent 4 7 2 4" xfId="905" xr:uid="{00000000-0005-0000-0000-00007E030000}"/>
    <cellStyle name="20% - akcent 4 7 3" xfId="906" xr:uid="{00000000-0005-0000-0000-00007F030000}"/>
    <cellStyle name="20% - akcent 4 7 4" xfId="907" xr:uid="{00000000-0005-0000-0000-000080030000}"/>
    <cellStyle name="20% - akcent 4 7 5" xfId="908" xr:uid="{00000000-0005-0000-0000-000081030000}"/>
    <cellStyle name="20% - akcent 4 7_SFk" xfId="909" xr:uid="{00000000-0005-0000-0000-000082030000}"/>
    <cellStyle name="20% - akcent 4 8" xfId="910" xr:uid="{00000000-0005-0000-0000-000083030000}"/>
    <cellStyle name="20% - akcent 4 8 2" xfId="911" xr:uid="{00000000-0005-0000-0000-000084030000}"/>
    <cellStyle name="20% - akcent 4 8 2 2" xfId="912" xr:uid="{00000000-0005-0000-0000-000085030000}"/>
    <cellStyle name="20% - akcent 4 8 2 3" xfId="913" xr:uid="{00000000-0005-0000-0000-000086030000}"/>
    <cellStyle name="20% - akcent 4 8 2 4" xfId="914" xr:uid="{00000000-0005-0000-0000-000087030000}"/>
    <cellStyle name="20% - akcent 4 8 3" xfId="915" xr:uid="{00000000-0005-0000-0000-000088030000}"/>
    <cellStyle name="20% - akcent 4 8 4" xfId="916" xr:uid="{00000000-0005-0000-0000-000089030000}"/>
    <cellStyle name="20% - akcent 4 8 5" xfId="917" xr:uid="{00000000-0005-0000-0000-00008A030000}"/>
    <cellStyle name="20% - akcent 4 8_SFk" xfId="918" xr:uid="{00000000-0005-0000-0000-00008B030000}"/>
    <cellStyle name="20% - akcent 4 9" xfId="919" xr:uid="{00000000-0005-0000-0000-00008C030000}"/>
    <cellStyle name="20% - akcent 5 2" xfId="920" xr:uid="{00000000-0005-0000-0000-00008D030000}"/>
    <cellStyle name="20% - akcent 5 2 2" xfId="921" xr:uid="{00000000-0005-0000-0000-00008E030000}"/>
    <cellStyle name="20% - akcent 5 2 3" xfId="922" xr:uid="{00000000-0005-0000-0000-00008F030000}"/>
    <cellStyle name="20% - akcent 5 2 4" xfId="923" xr:uid="{00000000-0005-0000-0000-000090030000}"/>
    <cellStyle name="20% - akcent 5 3" xfId="924" xr:uid="{00000000-0005-0000-0000-000091030000}"/>
    <cellStyle name="20% - akcent 5 3 2" xfId="925" xr:uid="{00000000-0005-0000-0000-000092030000}"/>
    <cellStyle name="20% - akcent 5 3 2 2" xfId="926" xr:uid="{00000000-0005-0000-0000-000093030000}"/>
    <cellStyle name="20% - akcent 5 3 2 2 2" xfId="927" xr:uid="{00000000-0005-0000-0000-000094030000}"/>
    <cellStyle name="20% - akcent 5 3 2 2_SFk" xfId="928" xr:uid="{00000000-0005-0000-0000-000095030000}"/>
    <cellStyle name="20% - akcent 5 3 2 3" xfId="929" xr:uid="{00000000-0005-0000-0000-000096030000}"/>
    <cellStyle name="20% - akcent 5 3 2_SFk" xfId="930" xr:uid="{00000000-0005-0000-0000-000097030000}"/>
    <cellStyle name="20% - akcent 5 3 3" xfId="931" xr:uid="{00000000-0005-0000-0000-000098030000}"/>
    <cellStyle name="20% - akcent 5 3 3 2" xfId="932" xr:uid="{00000000-0005-0000-0000-000099030000}"/>
    <cellStyle name="20% - akcent 5 3 3 2 2" xfId="933" xr:uid="{00000000-0005-0000-0000-00009A030000}"/>
    <cellStyle name="20% - akcent 5 3 3 2_SFk" xfId="934" xr:uid="{00000000-0005-0000-0000-00009B030000}"/>
    <cellStyle name="20% - akcent 5 3 3 3" xfId="935" xr:uid="{00000000-0005-0000-0000-00009C030000}"/>
    <cellStyle name="20% - akcent 5 3 3_SFk" xfId="936" xr:uid="{00000000-0005-0000-0000-00009D030000}"/>
    <cellStyle name="20% - akcent 5 3 4" xfId="937" xr:uid="{00000000-0005-0000-0000-00009E030000}"/>
    <cellStyle name="20% - akcent 5 4" xfId="938" xr:uid="{00000000-0005-0000-0000-00009F030000}"/>
    <cellStyle name="20% - akcent 5 4 2" xfId="939" xr:uid="{00000000-0005-0000-0000-0000A0030000}"/>
    <cellStyle name="20% - akcent 5 4 2 2" xfId="940" xr:uid="{00000000-0005-0000-0000-0000A1030000}"/>
    <cellStyle name="20% - akcent 5 4 2_SFk" xfId="941" xr:uid="{00000000-0005-0000-0000-0000A2030000}"/>
    <cellStyle name="20% - akcent 5 4 3" xfId="942" xr:uid="{00000000-0005-0000-0000-0000A3030000}"/>
    <cellStyle name="20% - akcent 5 4 4" xfId="943" xr:uid="{00000000-0005-0000-0000-0000A4030000}"/>
    <cellStyle name="20% - akcent 5 4 5" xfId="944" xr:uid="{00000000-0005-0000-0000-0000A5030000}"/>
    <cellStyle name="20% - akcent 5 4_SFk" xfId="945" xr:uid="{00000000-0005-0000-0000-0000A6030000}"/>
    <cellStyle name="20% - akcent 5 5" xfId="946" xr:uid="{00000000-0005-0000-0000-0000A7030000}"/>
    <cellStyle name="20% - akcent 5 5 2" xfId="947" xr:uid="{00000000-0005-0000-0000-0000A8030000}"/>
    <cellStyle name="20% - akcent 5 5 2 2" xfId="948" xr:uid="{00000000-0005-0000-0000-0000A9030000}"/>
    <cellStyle name="20% - akcent 5 5 2_SFk" xfId="949" xr:uid="{00000000-0005-0000-0000-0000AA030000}"/>
    <cellStyle name="20% - akcent 5 5 3" xfId="950" xr:uid="{00000000-0005-0000-0000-0000AB030000}"/>
    <cellStyle name="20% - akcent 5 5_SFk" xfId="951" xr:uid="{00000000-0005-0000-0000-0000AC030000}"/>
    <cellStyle name="20% - akcent 5 6" xfId="952" xr:uid="{00000000-0005-0000-0000-0000AD030000}"/>
    <cellStyle name="20% - akcent 5 6 2" xfId="953" xr:uid="{00000000-0005-0000-0000-0000AE030000}"/>
    <cellStyle name="20% - akcent 5 6 2 2" xfId="954" xr:uid="{00000000-0005-0000-0000-0000AF030000}"/>
    <cellStyle name="20% - akcent 5 6 2_SFk" xfId="955" xr:uid="{00000000-0005-0000-0000-0000B0030000}"/>
    <cellStyle name="20% - akcent 5 6 3" xfId="956" xr:uid="{00000000-0005-0000-0000-0000B1030000}"/>
    <cellStyle name="20% - akcent 5 6_SFk" xfId="957" xr:uid="{00000000-0005-0000-0000-0000B2030000}"/>
    <cellStyle name="20% - akcent 5 7" xfId="958" xr:uid="{00000000-0005-0000-0000-0000B3030000}"/>
    <cellStyle name="20% - akcent 5 8" xfId="959" xr:uid="{00000000-0005-0000-0000-0000B4030000}"/>
    <cellStyle name="20% - akcent 5 9" xfId="960" xr:uid="{00000000-0005-0000-0000-0000B5030000}"/>
    <cellStyle name="20% - akcent 6 2" xfId="961" xr:uid="{00000000-0005-0000-0000-0000B6030000}"/>
    <cellStyle name="20% - akcent 6 2 2" xfId="962" xr:uid="{00000000-0005-0000-0000-0000B7030000}"/>
    <cellStyle name="20% - akcent 6 2 3" xfId="963" xr:uid="{00000000-0005-0000-0000-0000B8030000}"/>
    <cellStyle name="20% - akcent 6 2 4" xfId="964" xr:uid="{00000000-0005-0000-0000-0000B9030000}"/>
    <cellStyle name="20% - akcent 6 2 5" xfId="965" xr:uid="{00000000-0005-0000-0000-0000BA030000}"/>
    <cellStyle name="20% - akcent 6 2_SFk" xfId="966" xr:uid="{00000000-0005-0000-0000-0000BB030000}"/>
    <cellStyle name="20% - akcent 6 3" xfId="967" xr:uid="{00000000-0005-0000-0000-0000BC030000}"/>
    <cellStyle name="20% - akcent 6 3 2" xfId="968" xr:uid="{00000000-0005-0000-0000-0000BD030000}"/>
    <cellStyle name="20% - akcent 6 3 2 2" xfId="969" xr:uid="{00000000-0005-0000-0000-0000BE030000}"/>
    <cellStyle name="20% - akcent 6 3 2 2 2" xfId="970" xr:uid="{00000000-0005-0000-0000-0000BF030000}"/>
    <cellStyle name="20% - akcent 6 3 2 2_SFk" xfId="971" xr:uid="{00000000-0005-0000-0000-0000C0030000}"/>
    <cellStyle name="20% - akcent 6 3 2 3" xfId="972" xr:uid="{00000000-0005-0000-0000-0000C1030000}"/>
    <cellStyle name="20% - akcent 6 3 2_SFk" xfId="973" xr:uid="{00000000-0005-0000-0000-0000C2030000}"/>
    <cellStyle name="20% - akcent 6 3 3" xfId="974" xr:uid="{00000000-0005-0000-0000-0000C3030000}"/>
    <cellStyle name="20% - akcent 6 3 3 2" xfId="975" xr:uid="{00000000-0005-0000-0000-0000C4030000}"/>
    <cellStyle name="20% - akcent 6 3 3 2 2" xfId="976" xr:uid="{00000000-0005-0000-0000-0000C5030000}"/>
    <cellStyle name="20% - akcent 6 3 3 2_SFk" xfId="977" xr:uid="{00000000-0005-0000-0000-0000C6030000}"/>
    <cellStyle name="20% - akcent 6 3 3 3" xfId="978" xr:uid="{00000000-0005-0000-0000-0000C7030000}"/>
    <cellStyle name="20% - akcent 6 3 3_SFk" xfId="979" xr:uid="{00000000-0005-0000-0000-0000C8030000}"/>
    <cellStyle name="20% - akcent 6 3 4" xfId="980" xr:uid="{00000000-0005-0000-0000-0000C9030000}"/>
    <cellStyle name="20% - akcent 6 4" xfId="981" xr:uid="{00000000-0005-0000-0000-0000CA030000}"/>
    <cellStyle name="20% - akcent 6 4 2" xfId="982" xr:uid="{00000000-0005-0000-0000-0000CB030000}"/>
    <cellStyle name="20% - akcent 6 4 2 2" xfId="983" xr:uid="{00000000-0005-0000-0000-0000CC030000}"/>
    <cellStyle name="20% - akcent 6 4 2_SFk" xfId="984" xr:uid="{00000000-0005-0000-0000-0000CD030000}"/>
    <cellStyle name="20% - akcent 6 4 3" xfId="985" xr:uid="{00000000-0005-0000-0000-0000CE030000}"/>
    <cellStyle name="20% - akcent 6 4 4" xfId="986" xr:uid="{00000000-0005-0000-0000-0000CF030000}"/>
    <cellStyle name="20% - akcent 6 4 5" xfId="987" xr:uid="{00000000-0005-0000-0000-0000D0030000}"/>
    <cellStyle name="20% - akcent 6 4_SFk" xfId="988" xr:uid="{00000000-0005-0000-0000-0000D1030000}"/>
    <cellStyle name="20% - akcent 6 5" xfId="989" xr:uid="{00000000-0005-0000-0000-0000D2030000}"/>
    <cellStyle name="20% - akcent 6 5 2" xfId="990" xr:uid="{00000000-0005-0000-0000-0000D3030000}"/>
    <cellStyle name="20% - akcent 6 5 2 2" xfId="991" xr:uid="{00000000-0005-0000-0000-0000D4030000}"/>
    <cellStyle name="20% - akcent 6 5 2_SFk" xfId="992" xr:uid="{00000000-0005-0000-0000-0000D5030000}"/>
    <cellStyle name="20% - akcent 6 5 3" xfId="993" xr:uid="{00000000-0005-0000-0000-0000D6030000}"/>
    <cellStyle name="20% - akcent 6 5_SFk" xfId="994" xr:uid="{00000000-0005-0000-0000-0000D7030000}"/>
    <cellStyle name="20% - akcent 6 6" xfId="995" xr:uid="{00000000-0005-0000-0000-0000D8030000}"/>
    <cellStyle name="20% - akcent 6 6 2" xfId="996" xr:uid="{00000000-0005-0000-0000-0000D9030000}"/>
    <cellStyle name="20% - akcent 6 6 2 2" xfId="997" xr:uid="{00000000-0005-0000-0000-0000DA030000}"/>
    <cellStyle name="20% - akcent 6 6 2_SFk" xfId="998" xr:uid="{00000000-0005-0000-0000-0000DB030000}"/>
    <cellStyle name="20% - akcent 6 6 3" xfId="999" xr:uid="{00000000-0005-0000-0000-0000DC030000}"/>
    <cellStyle name="20% - akcent 6 6_SFk" xfId="1000" xr:uid="{00000000-0005-0000-0000-0000DD030000}"/>
    <cellStyle name="20% - akcent 6 7" xfId="1001" xr:uid="{00000000-0005-0000-0000-0000DE030000}"/>
    <cellStyle name="20% - akcent 6 8" xfId="1002" xr:uid="{00000000-0005-0000-0000-0000DF030000}"/>
    <cellStyle name="20% - akcent 6 9" xfId="1003" xr:uid="{00000000-0005-0000-0000-0000E0030000}"/>
    <cellStyle name="3" xfId="1004" xr:uid="{00000000-0005-0000-0000-0000E1030000}"/>
    <cellStyle name="40% - akcent 1 2" xfId="1005" xr:uid="{00000000-0005-0000-0000-0000E2030000}"/>
    <cellStyle name="40% - akcent 1 2 2" xfId="1006" xr:uid="{00000000-0005-0000-0000-0000E3030000}"/>
    <cellStyle name="40% - akcent 1 2 3" xfId="1007" xr:uid="{00000000-0005-0000-0000-0000E4030000}"/>
    <cellStyle name="40% - akcent 1 2 3 2" xfId="1008" xr:uid="{00000000-0005-0000-0000-0000E5030000}"/>
    <cellStyle name="40% - akcent 1 2 3 2 2" xfId="1009" xr:uid="{00000000-0005-0000-0000-0000E6030000}"/>
    <cellStyle name="40% - akcent 1 2 3 2 3" xfId="1010" xr:uid="{00000000-0005-0000-0000-0000E7030000}"/>
    <cellStyle name="40% - akcent 1 2 3 2 4" xfId="1011" xr:uid="{00000000-0005-0000-0000-0000E8030000}"/>
    <cellStyle name="40% - akcent 1 2 3 3" xfId="1012" xr:uid="{00000000-0005-0000-0000-0000E9030000}"/>
    <cellStyle name="40% - akcent 1 2 3 4" xfId="1013" xr:uid="{00000000-0005-0000-0000-0000EA030000}"/>
    <cellStyle name="40% - akcent 1 2 3 5" xfId="1014" xr:uid="{00000000-0005-0000-0000-0000EB030000}"/>
    <cellStyle name="40% - akcent 1 2 3_SFk" xfId="1015" xr:uid="{00000000-0005-0000-0000-0000EC030000}"/>
    <cellStyle name="40% - akcent 1 2 4" xfId="1016" xr:uid="{00000000-0005-0000-0000-0000ED030000}"/>
    <cellStyle name="40% - akcent 1 2 5" xfId="1017" xr:uid="{00000000-0005-0000-0000-0000EE030000}"/>
    <cellStyle name="40% - akcent 1 2 5 2" xfId="1018" xr:uid="{00000000-0005-0000-0000-0000EF030000}"/>
    <cellStyle name="40% - akcent 1 2 5 3" xfId="1019" xr:uid="{00000000-0005-0000-0000-0000F0030000}"/>
    <cellStyle name="40% - akcent 1 2 6" xfId="1020" xr:uid="{00000000-0005-0000-0000-0000F1030000}"/>
    <cellStyle name="40% - akcent 1 2 7" xfId="1021" xr:uid="{00000000-0005-0000-0000-0000F2030000}"/>
    <cellStyle name="40% - akcent 1 2_SFk" xfId="1022" xr:uid="{00000000-0005-0000-0000-0000F3030000}"/>
    <cellStyle name="40% - akcent 1 3" xfId="1023" xr:uid="{00000000-0005-0000-0000-0000F4030000}"/>
    <cellStyle name="40% - akcent 1 3 2" xfId="1024" xr:uid="{00000000-0005-0000-0000-0000F5030000}"/>
    <cellStyle name="40% - akcent 1 3 2 2" xfId="1025" xr:uid="{00000000-0005-0000-0000-0000F6030000}"/>
    <cellStyle name="40% - akcent 1 3 2 2 2" xfId="1026" xr:uid="{00000000-0005-0000-0000-0000F7030000}"/>
    <cellStyle name="40% - akcent 1 3 2 2 2 2" xfId="1027" xr:uid="{00000000-0005-0000-0000-0000F8030000}"/>
    <cellStyle name="40% - akcent 1 3 2 2 2 2 2" xfId="1028" xr:uid="{00000000-0005-0000-0000-0000F9030000}"/>
    <cellStyle name="40% - akcent 1 3 2 2 2 2 3" xfId="1029" xr:uid="{00000000-0005-0000-0000-0000FA030000}"/>
    <cellStyle name="40% - akcent 1 3 2 2 2 2 4" xfId="1030" xr:uid="{00000000-0005-0000-0000-0000FB030000}"/>
    <cellStyle name="40% - akcent 1 3 2 2 2 3" xfId="1031" xr:uid="{00000000-0005-0000-0000-0000FC030000}"/>
    <cellStyle name="40% - akcent 1 3 2 2 2 4" xfId="1032" xr:uid="{00000000-0005-0000-0000-0000FD030000}"/>
    <cellStyle name="40% - akcent 1 3 2 2 2 5" xfId="1033" xr:uid="{00000000-0005-0000-0000-0000FE030000}"/>
    <cellStyle name="40% - akcent 1 3 2 2 2_SFk" xfId="1034" xr:uid="{00000000-0005-0000-0000-0000FF030000}"/>
    <cellStyle name="40% - akcent 1 3 2 2 3" xfId="1035" xr:uid="{00000000-0005-0000-0000-000000040000}"/>
    <cellStyle name="40% - akcent 1 3 2 2 3 2" xfId="1036" xr:uid="{00000000-0005-0000-0000-000001040000}"/>
    <cellStyle name="40% - akcent 1 3 2 2 3 3" xfId="1037" xr:uid="{00000000-0005-0000-0000-000002040000}"/>
    <cellStyle name="40% - akcent 1 3 2 2 3 4" xfId="1038" xr:uid="{00000000-0005-0000-0000-000003040000}"/>
    <cellStyle name="40% - akcent 1 3 2 2 4" xfId="1039" xr:uid="{00000000-0005-0000-0000-000004040000}"/>
    <cellStyle name="40% - akcent 1 3 2 2 5" xfId="1040" xr:uid="{00000000-0005-0000-0000-000005040000}"/>
    <cellStyle name="40% - akcent 1 3 2 2 6" xfId="1041" xr:uid="{00000000-0005-0000-0000-000006040000}"/>
    <cellStyle name="40% - akcent 1 3 2 2_SFk" xfId="1042" xr:uid="{00000000-0005-0000-0000-000007040000}"/>
    <cellStyle name="40% - akcent 1 3 2 3" xfId="1043" xr:uid="{00000000-0005-0000-0000-000008040000}"/>
    <cellStyle name="40% - akcent 1 3 2 3 2" xfId="1044" xr:uid="{00000000-0005-0000-0000-000009040000}"/>
    <cellStyle name="40% - akcent 1 3 2 3 2 2" xfId="1045" xr:uid="{00000000-0005-0000-0000-00000A040000}"/>
    <cellStyle name="40% - akcent 1 3 2 3 2 3" xfId="1046" xr:uid="{00000000-0005-0000-0000-00000B040000}"/>
    <cellStyle name="40% - akcent 1 3 2 3 2 4" xfId="1047" xr:uid="{00000000-0005-0000-0000-00000C040000}"/>
    <cellStyle name="40% - akcent 1 3 2 3 3" xfId="1048" xr:uid="{00000000-0005-0000-0000-00000D040000}"/>
    <cellStyle name="40% - akcent 1 3 2 3 4" xfId="1049" xr:uid="{00000000-0005-0000-0000-00000E040000}"/>
    <cellStyle name="40% - akcent 1 3 2 3 5" xfId="1050" xr:uid="{00000000-0005-0000-0000-00000F040000}"/>
    <cellStyle name="40% - akcent 1 3 2 3_SFk" xfId="1051" xr:uid="{00000000-0005-0000-0000-000010040000}"/>
    <cellStyle name="40% - akcent 1 3 2 4" xfId="1052" xr:uid="{00000000-0005-0000-0000-000011040000}"/>
    <cellStyle name="40% - akcent 1 3 2 4 2" xfId="1053" xr:uid="{00000000-0005-0000-0000-000012040000}"/>
    <cellStyle name="40% - akcent 1 3 2 4 3" xfId="1054" xr:uid="{00000000-0005-0000-0000-000013040000}"/>
    <cellStyle name="40% - akcent 1 3 2 4 4" xfId="1055" xr:uid="{00000000-0005-0000-0000-000014040000}"/>
    <cellStyle name="40% - akcent 1 3 2 5" xfId="1056" xr:uid="{00000000-0005-0000-0000-000015040000}"/>
    <cellStyle name="40% - akcent 1 3 2 6" xfId="1057" xr:uid="{00000000-0005-0000-0000-000016040000}"/>
    <cellStyle name="40% - akcent 1 3 2 7" xfId="1058" xr:uid="{00000000-0005-0000-0000-000017040000}"/>
    <cellStyle name="40% - akcent 1 3 2_SFk" xfId="1059" xr:uid="{00000000-0005-0000-0000-000018040000}"/>
    <cellStyle name="40% - akcent 1 3 3" xfId="1060" xr:uid="{00000000-0005-0000-0000-000019040000}"/>
    <cellStyle name="40% - akcent 1 3 3 2" xfId="1061" xr:uid="{00000000-0005-0000-0000-00001A040000}"/>
    <cellStyle name="40% - akcent 1 3 3 2 2" xfId="1062" xr:uid="{00000000-0005-0000-0000-00001B040000}"/>
    <cellStyle name="40% - akcent 1 3 3 2 2 2" xfId="1063" xr:uid="{00000000-0005-0000-0000-00001C040000}"/>
    <cellStyle name="40% - akcent 1 3 3 2 2 2 2" xfId="1064" xr:uid="{00000000-0005-0000-0000-00001D040000}"/>
    <cellStyle name="40% - akcent 1 3 3 2 2 2 3" xfId="1065" xr:uid="{00000000-0005-0000-0000-00001E040000}"/>
    <cellStyle name="40% - akcent 1 3 3 2 2 2 4" xfId="1066" xr:uid="{00000000-0005-0000-0000-00001F040000}"/>
    <cellStyle name="40% - akcent 1 3 3 2 2 3" xfId="1067" xr:uid="{00000000-0005-0000-0000-000020040000}"/>
    <cellStyle name="40% - akcent 1 3 3 2 2 4" xfId="1068" xr:uid="{00000000-0005-0000-0000-000021040000}"/>
    <cellStyle name="40% - akcent 1 3 3 2 2 5" xfId="1069" xr:uid="{00000000-0005-0000-0000-000022040000}"/>
    <cellStyle name="40% - akcent 1 3 3 2 2_SFk" xfId="1070" xr:uid="{00000000-0005-0000-0000-000023040000}"/>
    <cellStyle name="40% - akcent 1 3 3 2 3" xfId="1071" xr:uid="{00000000-0005-0000-0000-000024040000}"/>
    <cellStyle name="40% - akcent 1 3 3 2 3 2" xfId="1072" xr:uid="{00000000-0005-0000-0000-000025040000}"/>
    <cellStyle name="40% - akcent 1 3 3 2 3 3" xfId="1073" xr:uid="{00000000-0005-0000-0000-000026040000}"/>
    <cellStyle name="40% - akcent 1 3 3 2 3 4" xfId="1074" xr:uid="{00000000-0005-0000-0000-000027040000}"/>
    <cellStyle name="40% - akcent 1 3 3 2 4" xfId="1075" xr:uid="{00000000-0005-0000-0000-000028040000}"/>
    <cellStyle name="40% - akcent 1 3 3 2 5" xfId="1076" xr:uid="{00000000-0005-0000-0000-000029040000}"/>
    <cellStyle name="40% - akcent 1 3 3 2 6" xfId="1077" xr:uid="{00000000-0005-0000-0000-00002A040000}"/>
    <cellStyle name="40% - akcent 1 3 3 2_SFk" xfId="1078" xr:uid="{00000000-0005-0000-0000-00002B040000}"/>
    <cellStyle name="40% - akcent 1 3 3 3" xfId="1079" xr:uid="{00000000-0005-0000-0000-00002C040000}"/>
    <cellStyle name="40% - akcent 1 3 3 3 2" xfId="1080" xr:uid="{00000000-0005-0000-0000-00002D040000}"/>
    <cellStyle name="40% - akcent 1 3 3 3 2 2" xfId="1081" xr:uid="{00000000-0005-0000-0000-00002E040000}"/>
    <cellStyle name="40% - akcent 1 3 3 3 2 3" xfId="1082" xr:uid="{00000000-0005-0000-0000-00002F040000}"/>
    <cellStyle name="40% - akcent 1 3 3 3 2 4" xfId="1083" xr:uid="{00000000-0005-0000-0000-000030040000}"/>
    <cellStyle name="40% - akcent 1 3 3 3 3" xfId="1084" xr:uid="{00000000-0005-0000-0000-000031040000}"/>
    <cellStyle name="40% - akcent 1 3 3 3 4" xfId="1085" xr:uid="{00000000-0005-0000-0000-000032040000}"/>
    <cellStyle name="40% - akcent 1 3 3 3 5" xfId="1086" xr:uid="{00000000-0005-0000-0000-000033040000}"/>
    <cellStyle name="40% - akcent 1 3 3 3_SFk" xfId="1087" xr:uid="{00000000-0005-0000-0000-000034040000}"/>
    <cellStyle name="40% - akcent 1 3 3 4" xfId="1088" xr:uid="{00000000-0005-0000-0000-000035040000}"/>
    <cellStyle name="40% - akcent 1 3 3 4 2" xfId="1089" xr:uid="{00000000-0005-0000-0000-000036040000}"/>
    <cellStyle name="40% - akcent 1 3 3 4 3" xfId="1090" xr:uid="{00000000-0005-0000-0000-000037040000}"/>
    <cellStyle name="40% - akcent 1 3 3 4 4" xfId="1091" xr:uid="{00000000-0005-0000-0000-000038040000}"/>
    <cellStyle name="40% - akcent 1 3 3 5" xfId="1092" xr:uid="{00000000-0005-0000-0000-000039040000}"/>
    <cellStyle name="40% - akcent 1 3 3 6" xfId="1093" xr:uid="{00000000-0005-0000-0000-00003A040000}"/>
    <cellStyle name="40% - akcent 1 3 3 7" xfId="1094" xr:uid="{00000000-0005-0000-0000-00003B040000}"/>
    <cellStyle name="40% - akcent 1 3 3_SFk" xfId="1095" xr:uid="{00000000-0005-0000-0000-00003C040000}"/>
    <cellStyle name="40% - akcent 1 3 4" xfId="1096" xr:uid="{00000000-0005-0000-0000-00003D040000}"/>
    <cellStyle name="40% - akcent 1 3 4 2" xfId="1097" xr:uid="{00000000-0005-0000-0000-00003E040000}"/>
    <cellStyle name="40% - akcent 1 3 4 2 2" xfId="1098" xr:uid="{00000000-0005-0000-0000-00003F040000}"/>
    <cellStyle name="40% - akcent 1 3 4 2 3" xfId="1099" xr:uid="{00000000-0005-0000-0000-000040040000}"/>
    <cellStyle name="40% - akcent 1 3 4 2 4" xfId="1100" xr:uid="{00000000-0005-0000-0000-000041040000}"/>
    <cellStyle name="40% - akcent 1 3 4 3" xfId="1101" xr:uid="{00000000-0005-0000-0000-000042040000}"/>
    <cellStyle name="40% - akcent 1 3 4 4" xfId="1102" xr:uid="{00000000-0005-0000-0000-000043040000}"/>
    <cellStyle name="40% - akcent 1 3 4 5" xfId="1103" xr:uid="{00000000-0005-0000-0000-000044040000}"/>
    <cellStyle name="40% - akcent 1 3 4_SFk" xfId="1104" xr:uid="{00000000-0005-0000-0000-000045040000}"/>
    <cellStyle name="40% - akcent 1 4" xfId="1105" xr:uid="{00000000-0005-0000-0000-000046040000}"/>
    <cellStyle name="40% - akcent 1 4 2" xfId="1106" xr:uid="{00000000-0005-0000-0000-000047040000}"/>
    <cellStyle name="40% - akcent 1 4 2 2" xfId="1107" xr:uid="{00000000-0005-0000-0000-000048040000}"/>
    <cellStyle name="40% - akcent 1 4 2 2 2" xfId="1108" xr:uid="{00000000-0005-0000-0000-000049040000}"/>
    <cellStyle name="40% - akcent 1 4 2 2 2 2" xfId="1109" xr:uid="{00000000-0005-0000-0000-00004A040000}"/>
    <cellStyle name="40% - akcent 1 4 2 2 2 3" xfId="1110" xr:uid="{00000000-0005-0000-0000-00004B040000}"/>
    <cellStyle name="40% - akcent 1 4 2 2 2 4" xfId="1111" xr:uid="{00000000-0005-0000-0000-00004C040000}"/>
    <cellStyle name="40% - akcent 1 4 2 2 3" xfId="1112" xr:uid="{00000000-0005-0000-0000-00004D040000}"/>
    <cellStyle name="40% - akcent 1 4 2 2 4" xfId="1113" xr:uid="{00000000-0005-0000-0000-00004E040000}"/>
    <cellStyle name="40% - akcent 1 4 2 2 5" xfId="1114" xr:uid="{00000000-0005-0000-0000-00004F040000}"/>
    <cellStyle name="40% - akcent 1 4 2 2_SFk" xfId="1115" xr:uid="{00000000-0005-0000-0000-000050040000}"/>
    <cellStyle name="40% - akcent 1 4 2 3" xfId="1116" xr:uid="{00000000-0005-0000-0000-000051040000}"/>
    <cellStyle name="40% - akcent 1 4 2 3 2" xfId="1117" xr:uid="{00000000-0005-0000-0000-000052040000}"/>
    <cellStyle name="40% - akcent 1 4 2 3 3" xfId="1118" xr:uid="{00000000-0005-0000-0000-000053040000}"/>
    <cellStyle name="40% - akcent 1 4 2 3 4" xfId="1119" xr:uid="{00000000-0005-0000-0000-000054040000}"/>
    <cellStyle name="40% - akcent 1 4 2 4" xfId="1120" xr:uid="{00000000-0005-0000-0000-000055040000}"/>
    <cellStyle name="40% - akcent 1 4 2 5" xfId="1121" xr:uid="{00000000-0005-0000-0000-000056040000}"/>
    <cellStyle name="40% - akcent 1 4 2 6" xfId="1122" xr:uid="{00000000-0005-0000-0000-000057040000}"/>
    <cellStyle name="40% - akcent 1 4 2_SFk" xfId="1123" xr:uid="{00000000-0005-0000-0000-000058040000}"/>
    <cellStyle name="40% - akcent 1 4 3" xfId="1124" xr:uid="{00000000-0005-0000-0000-000059040000}"/>
    <cellStyle name="40% - akcent 1 4 3 2" xfId="1125" xr:uid="{00000000-0005-0000-0000-00005A040000}"/>
    <cellStyle name="40% - akcent 1 4 3 2 2" xfId="1126" xr:uid="{00000000-0005-0000-0000-00005B040000}"/>
    <cellStyle name="40% - akcent 1 4 3 2 3" xfId="1127" xr:uid="{00000000-0005-0000-0000-00005C040000}"/>
    <cellStyle name="40% - akcent 1 4 3 2 4" xfId="1128" xr:uid="{00000000-0005-0000-0000-00005D040000}"/>
    <cellStyle name="40% - akcent 1 4 3 3" xfId="1129" xr:uid="{00000000-0005-0000-0000-00005E040000}"/>
    <cellStyle name="40% - akcent 1 4 3 4" xfId="1130" xr:uid="{00000000-0005-0000-0000-00005F040000}"/>
    <cellStyle name="40% - akcent 1 4 3 5" xfId="1131" xr:uid="{00000000-0005-0000-0000-000060040000}"/>
    <cellStyle name="40% - akcent 1 4 3_SFk" xfId="1132" xr:uid="{00000000-0005-0000-0000-000061040000}"/>
    <cellStyle name="40% - akcent 1 4 4" xfId="1133" xr:uid="{00000000-0005-0000-0000-000062040000}"/>
    <cellStyle name="40% - akcent 1 4 5" xfId="1134" xr:uid="{00000000-0005-0000-0000-000063040000}"/>
    <cellStyle name="40% - akcent 1 4 5 2" xfId="1135" xr:uid="{00000000-0005-0000-0000-000064040000}"/>
    <cellStyle name="40% - akcent 1 4 5 3" xfId="1136" xr:uid="{00000000-0005-0000-0000-000065040000}"/>
    <cellStyle name="40% - akcent 1 4 6" xfId="1137" xr:uid="{00000000-0005-0000-0000-000066040000}"/>
    <cellStyle name="40% - akcent 1 4 7" xfId="1138" xr:uid="{00000000-0005-0000-0000-000067040000}"/>
    <cellStyle name="40% - akcent 1 4 8" xfId="1139" xr:uid="{00000000-0005-0000-0000-000068040000}"/>
    <cellStyle name="40% - akcent 1 4_SFk" xfId="1140" xr:uid="{00000000-0005-0000-0000-000069040000}"/>
    <cellStyle name="40% - akcent 1 5" xfId="1141" xr:uid="{00000000-0005-0000-0000-00006A040000}"/>
    <cellStyle name="40% - akcent 1 5 2" xfId="1142" xr:uid="{00000000-0005-0000-0000-00006B040000}"/>
    <cellStyle name="40% - akcent 1 5 2 2" xfId="1143" xr:uid="{00000000-0005-0000-0000-00006C040000}"/>
    <cellStyle name="40% - akcent 1 5 2 2 2" xfId="1144" xr:uid="{00000000-0005-0000-0000-00006D040000}"/>
    <cellStyle name="40% - akcent 1 5 2 2 2 2" xfId="1145" xr:uid="{00000000-0005-0000-0000-00006E040000}"/>
    <cellStyle name="40% - akcent 1 5 2 2 2 3" xfId="1146" xr:uid="{00000000-0005-0000-0000-00006F040000}"/>
    <cellStyle name="40% - akcent 1 5 2 2 2 4" xfId="1147" xr:uid="{00000000-0005-0000-0000-000070040000}"/>
    <cellStyle name="40% - akcent 1 5 2 2 3" xfId="1148" xr:uid="{00000000-0005-0000-0000-000071040000}"/>
    <cellStyle name="40% - akcent 1 5 2 2 4" xfId="1149" xr:uid="{00000000-0005-0000-0000-000072040000}"/>
    <cellStyle name="40% - akcent 1 5 2 2 5" xfId="1150" xr:uid="{00000000-0005-0000-0000-000073040000}"/>
    <cellStyle name="40% - akcent 1 5 2 2_SFk" xfId="1151" xr:uid="{00000000-0005-0000-0000-000074040000}"/>
    <cellStyle name="40% - akcent 1 5 2 3" xfId="1152" xr:uid="{00000000-0005-0000-0000-000075040000}"/>
    <cellStyle name="40% - akcent 1 5 2 3 2" xfId="1153" xr:uid="{00000000-0005-0000-0000-000076040000}"/>
    <cellStyle name="40% - akcent 1 5 2 3 3" xfId="1154" xr:uid="{00000000-0005-0000-0000-000077040000}"/>
    <cellStyle name="40% - akcent 1 5 2 3 4" xfId="1155" xr:uid="{00000000-0005-0000-0000-000078040000}"/>
    <cellStyle name="40% - akcent 1 5 2 4" xfId="1156" xr:uid="{00000000-0005-0000-0000-000079040000}"/>
    <cellStyle name="40% - akcent 1 5 2 5" xfId="1157" xr:uid="{00000000-0005-0000-0000-00007A040000}"/>
    <cellStyle name="40% - akcent 1 5 2 6" xfId="1158" xr:uid="{00000000-0005-0000-0000-00007B040000}"/>
    <cellStyle name="40% - akcent 1 5 2_SFk" xfId="1159" xr:uid="{00000000-0005-0000-0000-00007C040000}"/>
    <cellStyle name="40% - akcent 1 5 3" xfId="1160" xr:uid="{00000000-0005-0000-0000-00007D040000}"/>
    <cellStyle name="40% - akcent 1 5 3 2" xfId="1161" xr:uid="{00000000-0005-0000-0000-00007E040000}"/>
    <cellStyle name="40% - akcent 1 5 3 2 2" xfId="1162" xr:uid="{00000000-0005-0000-0000-00007F040000}"/>
    <cellStyle name="40% - akcent 1 5 3 2 3" xfId="1163" xr:uid="{00000000-0005-0000-0000-000080040000}"/>
    <cellStyle name="40% - akcent 1 5 3 2 4" xfId="1164" xr:uid="{00000000-0005-0000-0000-000081040000}"/>
    <cellStyle name="40% - akcent 1 5 3 3" xfId="1165" xr:uid="{00000000-0005-0000-0000-000082040000}"/>
    <cellStyle name="40% - akcent 1 5 3 4" xfId="1166" xr:uid="{00000000-0005-0000-0000-000083040000}"/>
    <cellStyle name="40% - akcent 1 5 3 5" xfId="1167" xr:uid="{00000000-0005-0000-0000-000084040000}"/>
    <cellStyle name="40% - akcent 1 5 3_SFk" xfId="1168" xr:uid="{00000000-0005-0000-0000-000085040000}"/>
    <cellStyle name="40% - akcent 1 5 4" xfId="1169" xr:uid="{00000000-0005-0000-0000-000086040000}"/>
    <cellStyle name="40% - akcent 1 5 4 2" xfId="1170" xr:uid="{00000000-0005-0000-0000-000087040000}"/>
    <cellStyle name="40% - akcent 1 5 4 3" xfId="1171" xr:uid="{00000000-0005-0000-0000-000088040000}"/>
    <cellStyle name="40% - akcent 1 5 4 4" xfId="1172" xr:uid="{00000000-0005-0000-0000-000089040000}"/>
    <cellStyle name="40% - akcent 1 5 5" xfId="1173" xr:uid="{00000000-0005-0000-0000-00008A040000}"/>
    <cellStyle name="40% - akcent 1 5 6" xfId="1174" xr:uid="{00000000-0005-0000-0000-00008B040000}"/>
    <cellStyle name="40% - akcent 1 5 7" xfId="1175" xr:uid="{00000000-0005-0000-0000-00008C040000}"/>
    <cellStyle name="40% - akcent 1 5_SFk" xfId="1176" xr:uid="{00000000-0005-0000-0000-00008D040000}"/>
    <cellStyle name="40% - akcent 1 6" xfId="1177" xr:uid="{00000000-0005-0000-0000-00008E040000}"/>
    <cellStyle name="40% - akcent 1 6 2" xfId="1178" xr:uid="{00000000-0005-0000-0000-00008F040000}"/>
    <cellStyle name="40% - akcent 1 6 2 2" xfId="1179" xr:uid="{00000000-0005-0000-0000-000090040000}"/>
    <cellStyle name="40% - akcent 1 6 2 2 2" xfId="1180" xr:uid="{00000000-0005-0000-0000-000091040000}"/>
    <cellStyle name="40% - akcent 1 6 2 2 2 2" xfId="1181" xr:uid="{00000000-0005-0000-0000-000092040000}"/>
    <cellStyle name="40% - akcent 1 6 2 2 2 3" xfId="1182" xr:uid="{00000000-0005-0000-0000-000093040000}"/>
    <cellStyle name="40% - akcent 1 6 2 2 2 4" xfId="1183" xr:uid="{00000000-0005-0000-0000-000094040000}"/>
    <cellStyle name="40% - akcent 1 6 2 2 3" xfId="1184" xr:uid="{00000000-0005-0000-0000-000095040000}"/>
    <cellStyle name="40% - akcent 1 6 2 2 4" xfId="1185" xr:uid="{00000000-0005-0000-0000-000096040000}"/>
    <cellStyle name="40% - akcent 1 6 2 2 5" xfId="1186" xr:uid="{00000000-0005-0000-0000-000097040000}"/>
    <cellStyle name="40% - akcent 1 6 2 2_SFk" xfId="1187" xr:uid="{00000000-0005-0000-0000-000098040000}"/>
    <cellStyle name="40% - akcent 1 6 2 3" xfId="1188" xr:uid="{00000000-0005-0000-0000-000099040000}"/>
    <cellStyle name="40% - akcent 1 6 2 3 2" xfId="1189" xr:uid="{00000000-0005-0000-0000-00009A040000}"/>
    <cellStyle name="40% - akcent 1 6 2 3 3" xfId="1190" xr:uid="{00000000-0005-0000-0000-00009B040000}"/>
    <cellStyle name="40% - akcent 1 6 2 3 4" xfId="1191" xr:uid="{00000000-0005-0000-0000-00009C040000}"/>
    <cellStyle name="40% - akcent 1 6 2 4" xfId="1192" xr:uid="{00000000-0005-0000-0000-00009D040000}"/>
    <cellStyle name="40% - akcent 1 6 2 5" xfId="1193" xr:uid="{00000000-0005-0000-0000-00009E040000}"/>
    <cellStyle name="40% - akcent 1 6 2 6" xfId="1194" xr:uid="{00000000-0005-0000-0000-00009F040000}"/>
    <cellStyle name="40% - akcent 1 6 2_SFk" xfId="1195" xr:uid="{00000000-0005-0000-0000-0000A0040000}"/>
    <cellStyle name="40% - akcent 1 6 3" xfId="1196" xr:uid="{00000000-0005-0000-0000-0000A1040000}"/>
    <cellStyle name="40% - akcent 1 6 3 2" xfId="1197" xr:uid="{00000000-0005-0000-0000-0000A2040000}"/>
    <cellStyle name="40% - akcent 1 6 3 2 2" xfId="1198" xr:uid="{00000000-0005-0000-0000-0000A3040000}"/>
    <cellStyle name="40% - akcent 1 6 3 2 3" xfId="1199" xr:uid="{00000000-0005-0000-0000-0000A4040000}"/>
    <cellStyle name="40% - akcent 1 6 3 2 4" xfId="1200" xr:uid="{00000000-0005-0000-0000-0000A5040000}"/>
    <cellStyle name="40% - akcent 1 6 3 3" xfId="1201" xr:uid="{00000000-0005-0000-0000-0000A6040000}"/>
    <cellStyle name="40% - akcent 1 6 3 4" xfId="1202" xr:uid="{00000000-0005-0000-0000-0000A7040000}"/>
    <cellStyle name="40% - akcent 1 6 3 5" xfId="1203" xr:uid="{00000000-0005-0000-0000-0000A8040000}"/>
    <cellStyle name="40% - akcent 1 6 3_SFk" xfId="1204" xr:uid="{00000000-0005-0000-0000-0000A9040000}"/>
    <cellStyle name="40% - akcent 1 6 4" xfId="1205" xr:uid="{00000000-0005-0000-0000-0000AA040000}"/>
    <cellStyle name="40% - akcent 1 6 4 2" xfId="1206" xr:uid="{00000000-0005-0000-0000-0000AB040000}"/>
    <cellStyle name="40% - akcent 1 6 4 3" xfId="1207" xr:uid="{00000000-0005-0000-0000-0000AC040000}"/>
    <cellStyle name="40% - akcent 1 6 4 4" xfId="1208" xr:uid="{00000000-0005-0000-0000-0000AD040000}"/>
    <cellStyle name="40% - akcent 1 6 5" xfId="1209" xr:uid="{00000000-0005-0000-0000-0000AE040000}"/>
    <cellStyle name="40% - akcent 1 6 6" xfId="1210" xr:uid="{00000000-0005-0000-0000-0000AF040000}"/>
    <cellStyle name="40% - akcent 1 6 7" xfId="1211" xr:uid="{00000000-0005-0000-0000-0000B0040000}"/>
    <cellStyle name="40% - akcent 1 6_SFk" xfId="1212" xr:uid="{00000000-0005-0000-0000-0000B1040000}"/>
    <cellStyle name="40% - akcent 1 7" xfId="1213" xr:uid="{00000000-0005-0000-0000-0000B2040000}"/>
    <cellStyle name="40% - akcent 1 7 2" xfId="1214" xr:uid="{00000000-0005-0000-0000-0000B3040000}"/>
    <cellStyle name="40% - akcent 1 7 2 2" xfId="1215" xr:uid="{00000000-0005-0000-0000-0000B4040000}"/>
    <cellStyle name="40% - akcent 1 7 2 3" xfId="1216" xr:uid="{00000000-0005-0000-0000-0000B5040000}"/>
    <cellStyle name="40% - akcent 1 7 2 4" xfId="1217" xr:uid="{00000000-0005-0000-0000-0000B6040000}"/>
    <cellStyle name="40% - akcent 1 7 3" xfId="1218" xr:uid="{00000000-0005-0000-0000-0000B7040000}"/>
    <cellStyle name="40% - akcent 1 7 4" xfId="1219" xr:uid="{00000000-0005-0000-0000-0000B8040000}"/>
    <cellStyle name="40% - akcent 1 7 5" xfId="1220" xr:uid="{00000000-0005-0000-0000-0000B9040000}"/>
    <cellStyle name="40% - akcent 1 7_SFk" xfId="1221" xr:uid="{00000000-0005-0000-0000-0000BA040000}"/>
    <cellStyle name="40% - akcent 1 8" xfId="1222" xr:uid="{00000000-0005-0000-0000-0000BB040000}"/>
    <cellStyle name="40% - akcent 1 8 2" xfId="1223" xr:uid="{00000000-0005-0000-0000-0000BC040000}"/>
    <cellStyle name="40% - akcent 1 8 2 2" xfId="1224" xr:uid="{00000000-0005-0000-0000-0000BD040000}"/>
    <cellStyle name="40% - akcent 1 8 2 3" xfId="1225" xr:uid="{00000000-0005-0000-0000-0000BE040000}"/>
    <cellStyle name="40% - akcent 1 8 2 4" xfId="1226" xr:uid="{00000000-0005-0000-0000-0000BF040000}"/>
    <cellStyle name="40% - akcent 1 8 3" xfId="1227" xr:uid="{00000000-0005-0000-0000-0000C0040000}"/>
    <cellStyle name="40% - akcent 1 8 4" xfId="1228" xr:uid="{00000000-0005-0000-0000-0000C1040000}"/>
    <cellStyle name="40% - akcent 1 8 5" xfId="1229" xr:uid="{00000000-0005-0000-0000-0000C2040000}"/>
    <cellStyle name="40% - akcent 1 8_SFk" xfId="1230" xr:uid="{00000000-0005-0000-0000-0000C3040000}"/>
    <cellStyle name="40% - akcent 1 9" xfId="1231" xr:uid="{00000000-0005-0000-0000-0000C4040000}"/>
    <cellStyle name="40% - akcent 2 2" xfId="1232" xr:uid="{00000000-0005-0000-0000-0000C5040000}"/>
    <cellStyle name="40% - akcent 2 2 2" xfId="1233" xr:uid="{00000000-0005-0000-0000-0000C6040000}"/>
    <cellStyle name="40% - akcent 2 2 3" xfId="1234" xr:uid="{00000000-0005-0000-0000-0000C7040000}"/>
    <cellStyle name="40% - akcent 2 2 4" xfId="1235" xr:uid="{00000000-0005-0000-0000-0000C8040000}"/>
    <cellStyle name="40% - akcent 2 3" xfId="1236" xr:uid="{00000000-0005-0000-0000-0000C9040000}"/>
    <cellStyle name="40% - akcent 2 3 2" xfId="1237" xr:uid="{00000000-0005-0000-0000-0000CA040000}"/>
    <cellStyle name="40% - akcent 2 3 2 2" xfId="1238" xr:uid="{00000000-0005-0000-0000-0000CB040000}"/>
    <cellStyle name="40% - akcent 2 3 2 2 2" xfId="1239" xr:uid="{00000000-0005-0000-0000-0000CC040000}"/>
    <cellStyle name="40% - akcent 2 3 2 2_SFk" xfId="1240" xr:uid="{00000000-0005-0000-0000-0000CD040000}"/>
    <cellStyle name="40% - akcent 2 3 2 3" xfId="1241" xr:uid="{00000000-0005-0000-0000-0000CE040000}"/>
    <cellStyle name="40% - akcent 2 3 2_SFk" xfId="1242" xr:uid="{00000000-0005-0000-0000-0000CF040000}"/>
    <cellStyle name="40% - akcent 2 3 3" xfId="1243" xr:uid="{00000000-0005-0000-0000-0000D0040000}"/>
    <cellStyle name="40% - akcent 2 3 3 2" xfId="1244" xr:uid="{00000000-0005-0000-0000-0000D1040000}"/>
    <cellStyle name="40% - akcent 2 3 3 2 2" xfId="1245" xr:uid="{00000000-0005-0000-0000-0000D2040000}"/>
    <cellStyle name="40% - akcent 2 3 3 2_SFk" xfId="1246" xr:uid="{00000000-0005-0000-0000-0000D3040000}"/>
    <cellStyle name="40% - akcent 2 3 3 3" xfId="1247" xr:uid="{00000000-0005-0000-0000-0000D4040000}"/>
    <cellStyle name="40% - akcent 2 3 3_SFk" xfId="1248" xr:uid="{00000000-0005-0000-0000-0000D5040000}"/>
    <cellStyle name="40% - akcent 2 3 4" xfId="1249" xr:uid="{00000000-0005-0000-0000-0000D6040000}"/>
    <cellStyle name="40% - akcent 2 4" xfId="1250" xr:uid="{00000000-0005-0000-0000-0000D7040000}"/>
    <cellStyle name="40% - akcent 2 4 2" xfId="1251" xr:uid="{00000000-0005-0000-0000-0000D8040000}"/>
    <cellStyle name="40% - akcent 2 4 2 2" xfId="1252" xr:uid="{00000000-0005-0000-0000-0000D9040000}"/>
    <cellStyle name="40% - akcent 2 4 2_SFk" xfId="1253" xr:uid="{00000000-0005-0000-0000-0000DA040000}"/>
    <cellStyle name="40% - akcent 2 4 3" xfId="1254" xr:uid="{00000000-0005-0000-0000-0000DB040000}"/>
    <cellStyle name="40% - akcent 2 4 4" xfId="1255" xr:uid="{00000000-0005-0000-0000-0000DC040000}"/>
    <cellStyle name="40% - akcent 2 4 5" xfId="1256" xr:uid="{00000000-0005-0000-0000-0000DD040000}"/>
    <cellStyle name="40% - akcent 2 4_SFk" xfId="1257" xr:uid="{00000000-0005-0000-0000-0000DE040000}"/>
    <cellStyle name="40% - akcent 2 5" xfId="1258" xr:uid="{00000000-0005-0000-0000-0000DF040000}"/>
    <cellStyle name="40% - akcent 2 5 2" xfId="1259" xr:uid="{00000000-0005-0000-0000-0000E0040000}"/>
    <cellStyle name="40% - akcent 2 5 2 2" xfId="1260" xr:uid="{00000000-0005-0000-0000-0000E1040000}"/>
    <cellStyle name="40% - akcent 2 5 2_SFk" xfId="1261" xr:uid="{00000000-0005-0000-0000-0000E2040000}"/>
    <cellStyle name="40% - akcent 2 5 3" xfId="1262" xr:uid="{00000000-0005-0000-0000-0000E3040000}"/>
    <cellStyle name="40% - akcent 2 5_SFk" xfId="1263" xr:uid="{00000000-0005-0000-0000-0000E4040000}"/>
    <cellStyle name="40% - akcent 2 6" xfId="1264" xr:uid="{00000000-0005-0000-0000-0000E5040000}"/>
    <cellStyle name="40% - akcent 2 6 2" xfId="1265" xr:uid="{00000000-0005-0000-0000-0000E6040000}"/>
    <cellStyle name="40% - akcent 2 6 2 2" xfId="1266" xr:uid="{00000000-0005-0000-0000-0000E7040000}"/>
    <cellStyle name="40% - akcent 2 6 2_SFk" xfId="1267" xr:uid="{00000000-0005-0000-0000-0000E8040000}"/>
    <cellStyle name="40% - akcent 2 6 3" xfId="1268" xr:uid="{00000000-0005-0000-0000-0000E9040000}"/>
    <cellStyle name="40% - akcent 2 6_SFk" xfId="1269" xr:uid="{00000000-0005-0000-0000-0000EA040000}"/>
    <cellStyle name="40% - akcent 2 7" xfId="1270" xr:uid="{00000000-0005-0000-0000-0000EB040000}"/>
    <cellStyle name="40% - akcent 2 8" xfId="1271" xr:uid="{00000000-0005-0000-0000-0000EC040000}"/>
    <cellStyle name="40% - akcent 2 9" xfId="1272" xr:uid="{00000000-0005-0000-0000-0000ED040000}"/>
    <cellStyle name="40% - akcent 3 2" xfId="1273" xr:uid="{00000000-0005-0000-0000-0000EE040000}"/>
    <cellStyle name="40% - akcent 3 2 2" xfId="1274" xr:uid="{00000000-0005-0000-0000-0000EF040000}"/>
    <cellStyle name="40% - akcent 3 2 3" xfId="1275" xr:uid="{00000000-0005-0000-0000-0000F0040000}"/>
    <cellStyle name="40% - akcent 3 2 3 2" xfId="1276" xr:uid="{00000000-0005-0000-0000-0000F1040000}"/>
    <cellStyle name="40% - akcent 3 2 3 2 2" xfId="1277" xr:uid="{00000000-0005-0000-0000-0000F2040000}"/>
    <cellStyle name="40% - akcent 3 2 3 2 3" xfId="1278" xr:uid="{00000000-0005-0000-0000-0000F3040000}"/>
    <cellStyle name="40% - akcent 3 2 3 2 4" xfId="1279" xr:uid="{00000000-0005-0000-0000-0000F4040000}"/>
    <cellStyle name="40% - akcent 3 2 3 3" xfId="1280" xr:uid="{00000000-0005-0000-0000-0000F5040000}"/>
    <cellStyle name="40% - akcent 3 2 3 4" xfId="1281" xr:uid="{00000000-0005-0000-0000-0000F6040000}"/>
    <cellStyle name="40% - akcent 3 2 3 5" xfId="1282" xr:uid="{00000000-0005-0000-0000-0000F7040000}"/>
    <cellStyle name="40% - akcent 3 2 3_SFk" xfId="1283" xr:uid="{00000000-0005-0000-0000-0000F8040000}"/>
    <cellStyle name="40% - akcent 3 2 4" xfId="1284" xr:uid="{00000000-0005-0000-0000-0000F9040000}"/>
    <cellStyle name="40% - akcent 3 2 5" xfId="1285" xr:uid="{00000000-0005-0000-0000-0000FA040000}"/>
    <cellStyle name="40% - akcent 3 2 5 2" xfId="1286" xr:uid="{00000000-0005-0000-0000-0000FB040000}"/>
    <cellStyle name="40% - akcent 3 2 5 3" xfId="1287" xr:uid="{00000000-0005-0000-0000-0000FC040000}"/>
    <cellStyle name="40% - akcent 3 2 6" xfId="1288" xr:uid="{00000000-0005-0000-0000-0000FD040000}"/>
    <cellStyle name="40% - akcent 3 2 7" xfId="1289" xr:uid="{00000000-0005-0000-0000-0000FE040000}"/>
    <cellStyle name="40% - akcent 3 2_SFk" xfId="1290" xr:uid="{00000000-0005-0000-0000-0000FF040000}"/>
    <cellStyle name="40% - akcent 3 3" xfId="1291" xr:uid="{00000000-0005-0000-0000-000000050000}"/>
    <cellStyle name="40% - akcent 3 3 2" xfId="1292" xr:uid="{00000000-0005-0000-0000-000001050000}"/>
    <cellStyle name="40% - akcent 3 3 2 2" xfId="1293" xr:uid="{00000000-0005-0000-0000-000002050000}"/>
    <cellStyle name="40% - akcent 3 3 2 2 2" xfId="1294" xr:uid="{00000000-0005-0000-0000-000003050000}"/>
    <cellStyle name="40% - akcent 3 3 2 2 2 2" xfId="1295" xr:uid="{00000000-0005-0000-0000-000004050000}"/>
    <cellStyle name="40% - akcent 3 3 2 2 2 2 2" xfId="1296" xr:uid="{00000000-0005-0000-0000-000005050000}"/>
    <cellStyle name="40% - akcent 3 3 2 2 2 2 3" xfId="1297" xr:uid="{00000000-0005-0000-0000-000006050000}"/>
    <cellStyle name="40% - akcent 3 3 2 2 2 2 4" xfId="1298" xr:uid="{00000000-0005-0000-0000-000007050000}"/>
    <cellStyle name="40% - akcent 3 3 2 2 2 3" xfId="1299" xr:uid="{00000000-0005-0000-0000-000008050000}"/>
    <cellStyle name="40% - akcent 3 3 2 2 2 4" xfId="1300" xr:uid="{00000000-0005-0000-0000-000009050000}"/>
    <cellStyle name="40% - akcent 3 3 2 2 2 5" xfId="1301" xr:uid="{00000000-0005-0000-0000-00000A050000}"/>
    <cellStyle name="40% - akcent 3 3 2 2 2_SFk" xfId="1302" xr:uid="{00000000-0005-0000-0000-00000B050000}"/>
    <cellStyle name="40% - akcent 3 3 2 2 3" xfId="1303" xr:uid="{00000000-0005-0000-0000-00000C050000}"/>
    <cellStyle name="40% - akcent 3 3 2 2 3 2" xfId="1304" xr:uid="{00000000-0005-0000-0000-00000D050000}"/>
    <cellStyle name="40% - akcent 3 3 2 2 3 3" xfId="1305" xr:uid="{00000000-0005-0000-0000-00000E050000}"/>
    <cellStyle name="40% - akcent 3 3 2 2 3 4" xfId="1306" xr:uid="{00000000-0005-0000-0000-00000F050000}"/>
    <cellStyle name="40% - akcent 3 3 2 2 4" xfId="1307" xr:uid="{00000000-0005-0000-0000-000010050000}"/>
    <cellStyle name="40% - akcent 3 3 2 2 5" xfId="1308" xr:uid="{00000000-0005-0000-0000-000011050000}"/>
    <cellStyle name="40% - akcent 3 3 2 2 6" xfId="1309" xr:uid="{00000000-0005-0000-0000-000012050000}"/>
    <cellStyle name="40% - akcent 3 3 2 2_SFk" xfId="1310" xr:uid="{00000000-0005-0000-0000-000013050000}"/>
    <cellStyle name="40% - akcent 3 3 2 3" xfId="1311" xr:uid="{00000000-0005-0000-0000-000014050000}"/>
    <cellStyle name="40% - akcent 3 3 2 3 2" xfId="1312" xr:uid="{00000000-0005-0000-0000-000015050000}"/>
    <cellStyle name="40% - akcent 3 3 2 3 2 2" xfId="1313" xr:uid="{00000000-0005-0000-0000-000016050000}"/>
    <cellStyle name="40% - akcent 3 3 2 3 2 3" xfId="1314" xr:uid="{00000000-0005-0000-0000-000017050000}"/>
    <cellStyle name="40% - akcent 3 3 2 3 2 4" xfId="1315" xr:uid="{00000000-0005-0000-0000-000018050000}"/>
    <cellStyle name="40% - akcent 3 3 2 3 3" xfId="1316" xr:uid="{00000000-0005-0000-0000-000019050000}"/>
    <cellStyle name="40% - akcent 3 3 2 3 4" xfId="1317" xr:uid="{00000000-0005-0000-0000-00001A050000}"/>
    <cellStyle name="40% - akcent 3 3 2 3 5" xfId="1318" xr:uid="{00000000-0005-0000-0000-00001B050000}"/>
    <cellStyle name="40% - akcent 3 3 2 3_SFk" xfId="1319" xr:uid="{00000000-0005-0000-0000-00001C050000}"/>
    <cellStyle name="40% - akcent 3 3 2 4" xfId="1320" xr:uid="{00000000-0005-0000-0000-00001D050000}"/>
    <cellStyle name="40% - akcent 3 3 2 4 2" xfId="1321" xr:uid="{00000000-0005-0000-0000-00001E050000}"/>
    <cellStyle name="40% - akcent 3 3 2 4 3" xfId="1322" xr:uid="{00000000-0005-0000-0000-00001F050000}"/>
    <cellStyle name="40% - akcent 3 3 2 4 4" xfId="1323" xr:uid="{00000000-0005-0000-0000-000020050000}"/>
    <cellStyle name="40% - akcent 3 3 2 5" xfId="1324" xr:uid="{00000000-0005-0000-0000-000021050000}"/>
    <cellStyle name="40% - akcent 3 3 2 6" xfId="1325" xr:uid="{00000000-0005-0000-0000-000022050000}"/>
    <cellStyle name="40% - akcent 3 3 2 7" xfId="1326" xr:uid="{00000000-0005-0000-0000-000023050000}"/>
    <cellStyle name="40% - akcent 3 3 2_SFk" xfId="1327" xr:uid="{00000000-0005-0000-0000-000024050000}"/>
    <cellStyle name="40% - akcent 3 3 3" xfId="1328" xr:uid="{00000000-0005-0000-0000-000025050000}"/>
    <cellStyle name="40% - akcent 3 3 3 2" xfId="1329" xr:uid="{00000000-0005-0000-0000-000026050000}"/>
    <cellStyle name="40% - akcent 3 3 3 2 2" xfId="1330" xr:uid="{00000000-0005-0000-0000-000027050000}"/>
    <cellStyle name="40% - akcent 3 3 3 2 2 2" xfId="1331" xr:uid="{00000000-0005-0000-0000-000028050000}"/>
    <cellStyle name="40% - akcent 3 3 3 2 2 2 2" xfId="1332" xr:uid="{00000000-0005-0000-0000-000029050000}"/>
    <cellStyle name="40% - akcent 3 3 3 2 2 2 3" xfId="1333" xr:uid="{00000000-0005-0000-0000-00002A050000}"/>
    <cellStyle name="40% - akcent 3 3 3 2 2 2 4" xfId="1334" xr:uid="{00000000-0005-0000-0000-00002B050000}"/>
    <cellStyle name="40% - akcent 3 3 3 2 2 3" xfId="1335" xr:uid="{00000000-0005-0000-0000-00002C050000}"/>
    <cellStyle name="40% - akcent 3 3 3 2 2 4" xfId="1336" xr:uid="{00000000-0005-0000-0000-00002D050000}"/>
    <cellStyle name="40% - akcent 3 3 3 2 2 5" xfId="1337" xr:uid="{00000000-0005-0000-0000-00002E050000}"/>
    <cellStyle name="40% - akcent 3 3 3 2 2_SFk" xfId="1338" xr:uid="{00000000-0005-0000-0000-00002F050000}"/>
    <cellStyle name="40% - akcent 3 3 3 2 3" xfId="1339" xr:uid="{00000000-0005-0000-0000-000030050000}"/>
    <cellStyle name="40% - akcent 3 3 3 2 3 2" xfId="1340" xr:uid="{00000000-0005-0000-0000-000031050000}"/>
    <cellStyle name="40% - akcent 3 3 3 2 3 3" xfId="1341" xr:uid="{00000000-0005-0000-0000-000032050000}"/>
    <cellStyle name="40% - akcent 3 3 3 2 3 4" xfId="1342" xr:uid="{00000000-0005-0000-0000-000033050000}"/>
    <cellStyle name="40% - akcent 3 3 3 2 4" xfId="1343" xr:uid="{00000000-0005-0000-0000-000034050000}"/>
    <cellStyle name="40% - akcent 3 3 3 2 5" xfId="1344" xr:uid="{00000000-0005-0000-0000-000035050000}"/>
    <cellStyle name="40% - akcent 3 3 3 2 6" xfId="1345" xr:uid="{00000000-0005-0000-0000-000036050000}"/>
    <cellStyle name="40% - akcent 3 3 3 2_SFk" xfId="1346" xr:uid="{00000000-0005-0000-0000-000037050000}"/>
    <cellStyle name="40% - akcent 3 3 3 3" xfId="1347" xr:uid="{00000000-0005-0000-0000-000038050000}"/>
    <cellStyle name="40% - akcent 3 3 3 3 2" xfId="1348" xr:uid="{00000000-0005-0000-0000-000039050000}"/>
    <cellStyle name="40% - akcent 3 3 3 3 2 2" xfId="1349" xr:uid="{00000000-0005-0000-0000-00003A050000}"/>
    <cellStyle name="40% - akcent 3 3 3 3 2 3" xfId="1350" xr:uid="{00000000-0005-0000-0000-00003B050000}"/>
    <cellStyle name="40% - akcent 3 3 3 3 2 4" xfId="1351" xr:uid="{00000000-0005-0000-0000-00003C050000}"/>
    <cellStyle name="40% - akcent 3 3 3 3 3" xfId="1352" xr:uid="{00000000-0005-0000-0000-00003D050000}"/>
    <cellStyle name="40% - akcent 3 3 3 3 4" xfId="1353" xr:uid="{00000000-0005-0000-0000-00003E050000}"/>
    <cellStyle name="40% - akcent 3 3 3 3 5" xfId="1354" xr:uid="{00000000-0005-0000-0000-00003F050000}"/>
    <cellStyle name="40% - akcent 3 3 3 3_SFk" xfId="1355" xr:uid="{00000000-0005-0000-0000-000040050000}"/>
    <cellStyle name="40% - akcent 3 3 3 4" xfId="1356" xr:uid="{00000000-0005-0000-0000-000041050000}"/>
    <cellStyle name="40% - akcent 3 3 3 4 2" xfId="1357" xr:uid="{00000000-0005-0000-0000-000042050000}"/>
    <cellStyle name="40% - akcent 3 3 3 4 3" xfId="1358" xr:uid="{00000000-0005-0000-0000-000043050000}"/>
    <cellStyle name="40% - akcent 3 3 3 4 4" xfId="1359" xr:uid="{00000000-0005-0000-0000-000044050000}"/>
    <cellStyle name="40% - akcent 3 3 3 5" xfId="1360" xr:uid="{00000000-0005-0000-0000-000045050000}"/>
    <cellStyle name="40% - akcent 3 3 3 6" xfId="1361" xr:uid="{00000000-0005-0000-0000-000046050000}"/>
    <cellStyle name="40% - akcent 3 3 3 7" xfId="1362" xr:uid="{00000000-0005-0000-0000-000047050000}"/>
    <cellStyle name="40% - akcent 3 3 3_SFk" xfId="1363" xr:uid="{00000000-0005-0000-0000-000048050000}"/>
    <cellStyle name="40% - akcent 3 3 4" xfId="1364" xr:uid="{00000000-0005-0000-0000-000049050000}"/>
    <cellStyle name="40% - akcent 3 3 4 2" xfId="1365" xr:uid="{00000000-0005-0000-0000-00004A050000}"/>
    <cellStyle name="40% - akcent 3 3 4 2 2" xfId="1366" xr:uid="{00000000-0005-0000-0000-00004B050000}"/>
    <cellStyle name="40% - akcent 3 3 4 2 3" xfId="1367" xr:uid="{00000000-0005-0000-0000-00004C050000}"/>
    <cellStyle name="40% - akcent 3 3 4 2 4" xfId="1368" xr:uid="{00000000-0005-0000-0000-00004D050000}"/>
    <cellStyle name="40% - akcent 3 3 4 3" xfId="1369" xr:uid="{00000000-0005-0000-0000-00004E050000}"/>
    <cellStyle name="40% - akcent 3 3 4 4" xfId="1370" xr:uid="{00000000-0005-0000-0000-00004F050000}"/>
    <cellStyle name="40% - akcent 3 3 4 5" xfId="1371" xr:uid="{00000000-0005-0000-0000-000050050000}"/>
    <cellStyle name="40% - akcent 3 3 4_SFk" xfId="1372" xr:uid="{00000000-0005-0000-0000-000051050000}"/>
    <cellStyle name="40% - akcent 3 4" xfId="1373" xr:uid="{00000000-0005-0000-0000-000052050000}"/>
    <cellStyle name="40% - akcent 3 4 2" xfId="1374" xr:uid="{00000000-0005-0000-0000-000053050000}"/>
    <cellStyle name="40% - akcent 3 4 2 2" xfId="1375" xr:uid="{00000000-0005-0000-0000-000054050000}"/>
    <cellStyle name="40% - akcent 3 4 2 2 2" xfId="1376" xr:uid="{00000000-0005-0000-0000-000055050000}"/>
    <cellStyle name="40% - akcent 3 4 2 2 2 2" xfId="1377" xr:uid="{00000000-0005-0000-0000-000056050000}"/>
    <cellStyle name="40% - akcent 3 4 2 2 2 3" xfId="1378" xr:uid="{00000000-0005-0000-0000-000057050000}"/>
    <cellStyle name="40% - akcent 3 4 2 2 2 4" xfId="1379" xr:uid="{00000000-0005-0000-0000-000058050000}"/>
    <cellStyle name="40% - akcent 3 4 2 2 3" xfId="1380" xr:uid="{00000000-0005-0000-0000-000059050000}"/>
    <cellStyle name="40% - akcent 3 4 2 2 4" xfId="1381" xr:uid="{00000000-0005-0000-0000-00005A050000}"/>
    <cellStyle name="40% - akcent 3 4 2 2 5" xfId="1382" xr:uid="{00000000-0005-0000-0000-00005B050000}"/>
    <cellStyle name="40% - akcent 3 4 2 2_SFk" xfId="1383" xr:uid="{00000000-0005-0000-0000-00005C050000}"/>
    <cellStyle name="40% - akcent 3 4 2 3" xfId="1384" xr:uid="{00000000-0005-0000-0000-00005D050000}"/>
    <cellStyle name="40% - akcent 3 4 2 3 2" xfId="1385" xr:uid="{00000000-0005-0000-0000-00005E050000}"/>
    <cellStyle name="40% - akcent 3 4 2 3 3" xfId="1386" xr:uid="{00000000-0005-0000-0000-00005F050000}"/>
    <cellStyle name="40% - akcent 3 4 2 3 4" xfId="1387" xr:uid="{00000000-0005-0000-0000-000060050000}"/>
    <cellStyle name="40% - akcent 3 4 2 4" xfId="1388" xr:uid="{00000000-0005-0000-0000-000061050000}"/>
    <cellStyle name="40% - akcent 3 4 2 5" xfId="1389" xr:uid="{00000000-0005-0000-0000-000062050000}"/>
    <cellStyle name="40% - akcent 3 4 2 6" xfId="1390" xr:uid="{00000000-0005-0000-0000-000063050000}"/>
    <cellStyle name="40% - akcent 3 4 2_SFk" xfId="1391" xr:uid="{00000000-0005-0000-0000-000064050000}"/>
    <cellStyle name="40% - akcent 3 4 3" xfId="1392" xr:uid="{00000000-0005-0000-0000-000065050000}"/>
    <cellStyle name="40% - akcent 3 4 3 2" xfId="1393" xr:uid="{00000000-0005-0000-0000-000066050000}"/>
    <cellStyle name="40% - akcent 3 4 3 2 2" xfId="1394" xr:uid="{00000000-0005-0000-0000-000067050000}"/>
    <cellStyle name="40% - akcent 3 4 3 2 3" xfId="1395" xr:uid="{00000000-0005-0000-0000-000068050000}"/>
    <cellStyle name="40% - akcent 3 4 3 2 4" xfId="1396" xr:uid="{00000000-0005-0000-0000-000069050000}"/>
    <cellStyle name="40% - akcent 3 4 3 3" xfId="1397" xr:uid="{00000000-0005-0000-0000-00006A050000}"/>
    <cellStyle name="40% - akcent 3 4 3 4" xfId="1398" xr:uid="{00000000-0005-0000-0000-00006B050000}"/>
    <cellStyle name="40% - akcent 3 4 3 5" xfId="1399" xr:uid="{00000000-0005-0000-0000-00006C050000}"/>
    <cellStyle name="40% - akcent 3 4 3_SFk" xfId="1400" xr:uid="{00000000-0005-0000-0000-00006D050000}"/>
    <cellStyle name="40% - akcent 3 4 4" xfId="1401" xr:uid="{00000000-0005-0000-0000-00006E050000}"/>
    <cellStyle name="40% - akcent 3 4 5" xfId="1402" xr:uid="{00000000-0005-0000-0000-00006F050000}"/>
    <cellStyle name="40% - akcent 3 4 5 2" xfId="1403" xr:uid="{00000000-0005-0000-0000-000070050000}"/>
    <cellStyle name="40% - akcent 3 4 5 3" xfId="1404" xr:uid="{00000000-0005-0000-0000-000071050000}"/>
    <cellStyle name="40% - akcent 3 4 6" xfId="1405" xr:uid="{00000000-0005-0000-0000-000072050000}"/>
    <cellStyle name="40% - akcent 3 4 7" xfId="1406" xr:uid="{00000000-0005-0000-0000-000073050000}"/>
    <cellStyle name="40% - akcent 3 4 8" xfId="1407" xr:uid="{00000000-0005-0000-0000-000074050000}"/>
    <cellStyle name="40% - akcent 3 4_SFk" xfId="1408" xr:uid="{00000000-0005-0000-0000-000075050000}"/>
    <cellStyle name="40% - akcent 3 5" xfId="1409" xr:uid="{00000000-0005-0000-0000-000076050000}"/>
    <cellStyle name="40% - akcent 3 5 2" xfId="1410" xr:uid="{00000000-0005-0000-0000-000077050000}"/>
    <cellStyle name="40% - akcent 3 5 2 2" xfId="1411" xr:uid="{00000000-0005-0000-0000-000078050000}"/>
    <cellStyle name="40% - akcent 3 5 2 2 2" xfId="1412" xr:uid="{00000000-0005-0000-0000-000079050000}"/>
    <cellStyle name="40% - akcent 3 5 2 2 2 2" xfId="1413" xr:uid="{00000000-0005-0000-0000-00007A050000}"/>
    <cellStyle name="40% - akcent 3 5 2 2 2 3" xfId="1414" xr:uid="{00000000-0005-0000-0000-00007B050000}"/>
    <cellStyle name="40% - akcent 3 5 2 2 2 4" xfId="1415" xr:uid="{00000000-0005-0000-0000-00007C050000}"/>
    <cellStyle name="40% - akcent 3 5 2 2 3" xfId="1416" xr:uid="{00000000-0005-0000-0000-00007D050000}"/>
    <cellStyle name="40% - akcent 3 5 2 2 4" xfId="1417" xr:uid="{00000000-0005-0000-0000-00007E050000}"/>
    <cellStyle name="40% - akcent 3 5 2 2 5" xfId="1418" xr:uid="{00000000-0005-0000-0000-00007F050000}"/>
    <cellStyle name="40% - akcent 3 5 2 2_SFk" xfId="1419" xr:uid="{00000000-0005-0000-0000-000080050000}"/>
    <cellStyle name="40% - akcent 3 5 2 3" xfId="1420" xr:uid="{00000000-0005-0000-0000-000081050000}"/>
    <cellStyle name="40% - akcent 3 5 2 3 2" xfId="1421" xr:uid="{00000000-0005-0000-0000-000082050000}"/>
    <cellStyle name="40% - akcent 3 5 2 3 3" xfId="1422" xr:uid="{00000000-0005-0000-0000-000083050000}"/>
    <cellStyle name="40% - akcent 3 5 2 3 4" xfId="1423" xr:uid="{00000000-0005-0000-0000-000084050000}"/>
    <cellStyle name="40% - akcent 3 5 2 4" xfId="1424" xr:uid="{00000000-0005-0000-0000-000085050000}"/>
    <cellStyle name="40% - akcent 3 5 2 5" xfId="1425" xr:uid="{00000000-0005-0000-0000-000086050000}"/>
    <cellStyle name="40% - akcent 3 5 2 6" xfId="1426" xr:uid="{00000000-0005-0000-0000-000087050000}"/>
    <cellStyle name="40% - akcent 3 5 2_SFk" xfId="1427" xr:uid="{00000000-0005-0000-0000-000088050000}"/>
    <cellStyle name="40% - akcent 3 5 3" xfId="1428" xr:uid="{00000000-0005-0000-0000-000089050000}"/>
    <cellStyle name="40% - akcent 3 5 3 2" xfId="1429" xr:uid="{00000000-0005-0000-0000-00008A050000}"/>
    <cellStyle name="40% - akcent 3 5 3 2 2" xfId="1430" xr:uid="{00000000-0005-0000-0000-00008B050000}"/>
    <cellStyle name="40% - akcent 3 5 3 2 3" xfId="1431" xr:uid="{00000000-0005-0000-0000-00008C050000}"/>
    <cellStyle name="40% - akcent 3 5 3 2 4" xfId="1432" xr:uid="{00000000-0005-0000-0000-00008D050000}"/>
    <cellStyle name="40% - akcent 3 5 3 3" xfId="1433" xr:uid="{00000000-0005-0000-0000-00008E050000}"/>
    <cellStyle name="40% - akcent 3 5 3 4" xfId="1434" xr:uid="{00000000-0005-0000-0000-00008F050000}"/>
    <cellStyle name="40% - akcent 3 5 3 5" xfId="1435" xr:uid="{00000000-0005-0000-0000-000090050000}"/>
    <cellStyle name="40% - akcent 3 5 3_SFk" xfId="1436" xr:uid="{00000000-0005-0000-0000-000091050000}"/>
    <cellStyle name="40% - akcent 3 5 4" xfId="1437" xr:uid="{00000000-0005-0000-0000-000092050000}"/>
    <cellStyle name="40% - akcent 3 5 4 2" xfId="1438" xr:uid="{00000000-0005-0000-0000-000093050000}"/>
    <cellStyle name="40% - akcent 3 5 4 3" xfId="1439" xr:uid="{00000000-0005-0000-0000-000094050000}"/>
    <cellStyle name="40% - akcent 3 5 4 4" xfId="1440" xr:uid="{00000000-0005-0000-0000-000095050000}"/>
    <cellStyle name="40% - akcent 3 5 5" xfId="1441" xr:uid="{00000000-0005-0000-0000-000096050000}"/>
    <cellStyle name="40% - akcent 3 5 6" xfId="1442" xr:uid="{00000000-0005-0000-0000-000097050000}"/>
    <cellStyle name="40% - akcent 3 5 7" xfId="1443" xr:uid="{00000000-0005-0000-0000-000098050000}"/>
    <cellStyle name="40% - akcent 3 5_SFk" xfId="1444" xr:uid="{00000000-0005-0000-0000-000099050000}"/>
    <cellStyle name="40% - akcent 3 6" xfId="1445" xr:uid="{00000000-0005-0000-0000-00009A050000}"/>
    <cellStyle name="40% - akcent 3 6 2" xfId="1446" xr:uid="{00000000-0005-0000-0000-00009B050000}"/>
    <cellStyle name="40% - akcent 3 6 2 2" xfId="1447" xr:uid="{00000000-0005-0000-0000-00009C050000}"/>
    <cellStyle name="40% - akcent 3 6 2 2 2" xfId="1448" xr:uid="{00000000-0005-0000-0000-00009D050000}"/>
    <cellStyle name="40% - akcent 3 6 2 2 2 2" xfId="1449" xr:uid="{00000000-0005-0000-0000-00009E050000}"/>
    <cellStyle name="40% - akcent 3 6 2 2 2 3" xfId="1450" xr:uid="{00000000-0005-0000-0000-00009F050000}"/>
    <cellStyle name="40% - akcent 3 6 2 2 2 4" xfId="1451" xr:uid="{00000000-0005-0000-0000-0000A0050000}"/>
    <cellStyle name="40% - akcent 3 6 2 2 3" xfId="1452" xr:uid="{00000000-0005-0000-0000-0000A1050000}"/>
    <cellStyle name="40% - akcent 3 6 2 2 4" xfId="1453" xr:uid="{00000000-0005-0000-0000-0000A2050000}"/>
    <cellStyle name="40% - akcent 3 6 2 2 5" xfId="1454" xr:uid="{00000000-0005-0000-0000-0000A3050000}"/>
    <cellStyle name="40% - akcent 3 6 2 2_SFk" xfId="1455" xr:uid="{00000000-0005-0000-0000-0000A4050000}"/>
    <cellStyle name="40% - akcent 3 6 2 3" xfId="1456" xr:uid="{00000000-0005-0000-0000-0000A5050000}"/>
    <cellStyle name="40% - akcent 3 6 2 3 2" xfId="1457" xr:uid="{00000000-0005-0000-0000-0000A6050000}"/>
    <cellStyle name="40% - akcent 3 6 2 3 3" xfId="1458" xr:uid="{00000000-0005-0000-0000-0000A7050000}"/>
    <cellStyle name="40% - akcent 3 6 2 3 4" xfId="1459" xr:uid="{00000000-0005-0000-0000-0000A8050000}"/>
    <cellStyle name="40% - akcent 3 6 2 4" xfId="1460" xr:uid="{00000000-0005-0000-0000-0000A9050000}"/>
    <cellStyle name="40% - akcent 3 6 2 5" xfId="1461" xr:uid="{00000000-0005-0000-0000-0000AA050000}"/>
    <cellStyle name="40% - akcent 3 6 2 6" xfId="1462" xr:uid="{00000000-0005-0000-0000-0000AB050000}"/>
    <cellStyle name="40% - akcent 3 6 2_SFk" xfId="1463" xr:uid="{00000000-0005-0000-0000-0000AC050000}"/>
    <cellStyle name="40% - akcent 3 6 3" xfId="1464" xr:uid="{00000000-0005-0000-0000-0000AD050000}"/>
    <cellStyle name="40% - akcent 3 6 3 2" xfId="1465" xr:uid="{00000000-0005-0000-0000-0000AE050000}"/>
    <cellStyle name="40% - akcent 3 6 3 2 2" xfId="1466" xr:uid="{00000000-0005-0000-0000-0000AF050000}"/>
    <cellStyle name="40% - akcent 3 6 3 2 3" xfId="1467" xr:uid="{00000000-0005-0000-0000-0000B0050000}"/>
    <cellStyle name="40% - akcent 3 6 3 2 4" xfId="1468" xr:uid="{00000000-0005-0000-0000-0000B1050000}"/>
    <cellStyle name="40% - akcent 3 6 3 3" xfId="1469" xr:uid="{00000000-0005-0000-0000-0000B2050000}"/>
    <cellStyle name="40% - akcent 3 6 3 4" xfId="1470" xr:uid="{00000000-0005-0000-0000-0000B3050000}"/>
    <cellStyle name="40% - akcent 3 6 3 5" xfId="1471" xr:uid="{00000000-0005-0000-0000-0000B4050000}"/>
    <cellStyle name="40% - akcent 3 6 3_SFk" xfId="1472" xr:uid="{00000000-0005-0000-0000-0000B5050000}"/>
    <cellStyle name="40% - akcent 3 6 4" xfId="1473" xr:uid="{00000000-0005-0000-0000-0000B6050000}"/>
    <cellStyle name="40% - akcent 3 6 4 2" xfId="1474" xr:uid="{00000000-0005-0000-0000-0000B7050000}"/>
    <cellStyle name="40% - akcent 3 6 4 3" xfId="1475" xr:uid="{00000000-0005-0000-0000-0000B8050000}"/>
    <cellStyle name="40% - akcent 3 6 4 4" xfId="1476" xr:uid="{00000000-0005-0000-0000-0000B9050000}"/>
    <cellStyle name="40% - akcent 3 6 5" xfId="1477" xr:uid="{00000000-0005-0000-0000-0000BA050000}"/>
    <cellStyle name="40% - akcent 3 6 6" xfId="1478" xr:uid="{00000000-0005-0000-0000-0000BB050000}"/>
    <cellStyle name="40% - akcent 3 6 7" xfId="1479" xr:uid="{00000000-0005-0000-0000-0000BC050000}"/>
    <cellStyle name="40% - akcent 3 6_SFk" xfId="1480" xr:uid="{00000000-0005-0000-0000-0000BD050000}"/>
    <cellStyle name="40% - akcent 3 7" xfId="1481" xr:uid="{00000000-0005-0000-0000-0000BE050000}"/>
    <cellStyle name="40% - akcent 3 7 2" xfId="1482" xr:uid="{00000000-0005-0000-0000-0000BF050000}"/>
    <cellStyle name="40% - akcent 3 7 2 2" xfId="1483" xr:uid="{00000000-0005-0000-0000-0000C0050000}"/>
    <cellStyle name="40% - akcent 3 7 2 3" xfId="1484" xr:uid="{00000000-0005-0000-0000-0000C1050000}"/>
    <cellStyle name="40% - akcent 3 7 2 4" xfId="1485" xr:uid="{00000000-0005-0000-0000-0000C2050000}"/>
    <cellStyle name="40% - akcent 3 7 3" xfId="1486" xr:uid="{00000000-0005-0000-0000-0000C3050000}"/>
    <cellStyle name="40% - akcent 3 7 4" xfId="1487" xr:uid="{00000000-0005-0000-0000-0000C4050000}"/>
    <cellStyle name="40% - akcent 3 7 5" xfId="1488" xr:uid="{00000000-0005-0000-0000-0000C5050000}"/>
    <cellStyle name="40% - akcent 3 7_SFk" xfId="1489" xr:uid="{00000000-0005-0000-0000-0000C6050000}"/>
    <cellStyle name="40% - akcent 3 8" xfId="1490" xr:uid="{00000000-0005-0000-0000-0000C7050000}"/>
    <cellStyle name="40% - akcent 3 8 2" xfId="1491" xr:uid="{00000000-0005-0000-0000-0000C8050000}"/>
    <cellStyle name="40% - akcent 3 8 2 2" xfId="1492" xr:uid="{00000000-0005-0000-0000-0000C9050000}"/>
    <cellStyle name="40% - akcent 3 8 2 3" xfId="1493" xr:uid="{00000000-0005-0000-0000-0000CA050000}"/>
    <cellStyle name="40% - akcent 3 8 2 4" xfId="1494" xr:uid="{00000000-0005-0000-0000-0000CB050000}"/>
    <cellStyle name="40% - akcent 3 8 3" xfId="1495" xr:uid="{00000000-0005-0000-0000-0000CC050000}"/>
    <cellStyle name="40% - akcent 3 8 4" xfId="1496" xr:uid="{00000000-0005-0000-0000-0000CD050000}"/>
    <cellStyle name="40% - akcent 3 8 5" xfId="1497" xr:uid="{00000000-0005-0000-0000-0000CE050000}"/>
    <cellStyle name="40% - akcent 3 8_SFk" xfId="1498" xr:uid="{00000000-0005-0000-0000-0000CF050000}"/>
    <cellStyle name="40% - akcent 3 9" xfId="1499" xr:uid="{00000000-0005-0000-0000-0000D0050000}"/>
    <cellStyle name="40% - akcent 4 2" xfId="1500" xr:uid="{00000000-0005-0000-0000-0000D1050000}"/>
    <cellStyle name="40% - akcent 4 2 2" xfId="1501" xr:uid="{00000000-0005-0000-0000-0000D2050000}"/>
    <cellStyle name="40% - akcent 4 2 3" xfId="1502" xr:uid="{00000000-0005-0000-0000-0000D3050000}"/>
    <cellStyle name="40% - akcent 4 2 3 2" xfId="1503" xr:uid="{00000000-0005-0000-0000-0000D4050000}"/>
    <cellStyle name="40% - akcent 4 2 3 2 2" xfId="1504" xr:uid="{00000000-0005-0000-0000-0000D5050000}"/>
    <cellStyle name="40% - akcent 4 2 3 2 3" xfId="1505" xr:uid="{00000000-0005-0000-0000-0000D6050000}"/>
    <cellStyle name="40% - akcent 4 2 3 2 4" xfId="1506" xr:uid="{00000000-0005-0000-0000-0000D7050000}"/>
    <cellStyle name="40% - akcent 4 2 3 3" xfId="1507" xr:uid="{00000000-0005-0000-0000-0000D8050000}"/>
    <cellStyle name="40% - akcent 4 2 3 4" xfId="1508" xr:uid="{00000000-0005-0000-0000-0000D9050000}"/>
    <cellStyle name="40% - akcent 4 2 3 5" xfId="1509" xr:uid="{00000000-0005-0000-0000-0000DA050000}"/>
    <cellStyle name="40% - akcent 4 2 3_SFk" xfId="1510" xr:uid="{00000000-0005-0000-0000-0000DB050000}"/>
    <cellStyle name="40% - akcent 4 2 4" xfId="1511" xr:uid="{00000000-0005-0000-0000-0000DC050000}"/>
    <cellStyle name="40% - akcent 4 2 5" xfId="1512" xr:uid="{00000000-0005-0000-0000-0000DD050000}"/>
    <cellStyle name="40% - akcent 4 2 5 2" xfId="1513" xr:uid="{00000000-0005-0000-0000-0000DE050000}"/>
    <cellStyle name="40% - akcent 4 2 5 3" xfId="1514" xr:uid="{00000000-0005-0000-0000-0000DF050000}"/>
    <cellStyle name="40% - akcent 4 2 6" xfId="1515" xr:uid="{00000000-0005-0000-0000-0000E0050000}"/>
    <cellStyle name="40% - akcent 4 2 7" xfId="1516" xr:uid="{00000000-0005-0000-0000-0000E1050000}"/>
    <cellStyle name="40% - akcent 4 2_SFk" xfId="1517" xr:uid="{00000000-0005-0000-0000-0000E2050000}"/>
    <cellStyle name="40% - akcent 4 3" xfId="1518" xr:uid="{00000000-0005-0000-0000-0000E3050000}"/>
    <cellStyle name="40% - akcent 4 3 2" xfId="1519" xr:uid="{00000000-0005-0000-0000-0000E4050000}"/>
    <cellStyle name="40% - akcent 4 3 2 2" xfId="1520" xr:uid="{00000000-0005-0000-0000-0000E5050000}"/>
    <cellStyle name="40% - akcent 4 3 2 2 2" xfId="1521" xr:uid="{00000000-0005-0000-0000-0000E6050000}"/>
    <cellStyle name="40% - akcent 4 3 2 2 2 2" xfId="1522" xr:uid="{00000000-0005-0000-0000-0000E7050000}"/>
    <cellStyle name="40% - akcent 4 3 2 2 2 2 2" xfId="1523" xr:uid="{00000000-0005-0000-0000-0000E8050000}"/>
    <cellStyle name="40% - akcent 4 3 2 2 2 2 3" xfId="1524" xr:uid="{00000000-0005-0000-0000-0000E9050000}"/>
    <cellStyle name="40% - akcent 4 3 2 2 2 2 4" xfId="1525" xr:uid="{00000000-0005-0000-0000-0000EA050000}"/>
    <cellStyle name="40% - akcent 4 3 2 2 2 3" xfId="1526" xr:uid="{00000000-0005-0000-0000-0000EB050000}"/>
    <cellStyle name="40% - akcent 4 3 2 2 2 4" xfId="1527" xr:uid="{00000000-0005-0000-0000-0000EC050000}"/>
    <cellStyle name="40% - akcent 4 3 2 2 2 5" xfId="1528" xr:uid="{00000000-0005-0000-0000-0000ED050000}"/>
    <cellStyle name="40% - akcent 4 3 2 2 2_SFk" xfId="1529" xr:uid="{00000000-0005-0000-0000-0000EE050000}"/>
    <cellStyle name="40% - akcent 4 3 2 2 3" xfId="1530" xr:uid="{00000000-0005-0000-0000-0000EF050000}"/>
    <cellStyle name="40% - akcent 4 3 2 2 3 2" xfId="1531" xr:uid="{00000000-0005-0000-0000-0000F0050000}"/>
    <cellStyle name="40% - akcent 4 3 2 2 3 3" xfId="1532" xr:uid="{00000000-0005-0000-0000-0000F1050000}"/>
    <cellStyle name="40% - akcent 4 3 2 2 3 4" xfId="1533" xr:uid="{00000000-0005-0000-0000-0000F2050000}"/>
    <cellStyle name="40% - akcent 4 3 2 2 4" xfId="1534" xr:uid="{00000000-0005-0000-0000-0000F3050000}"/>
    <cellStyle name="40% - akcent 4 3 2 2 5" xfId="1535" xr:uid="{00000000-0005-0000-0000-0000F4050000}"/>
    <cellStyle name="40% - akcent 4 3 2 2 6" xfId="1536" xr:uid="{00000000-0005-0000-0000-0000F5050000}"/>
    <cellStyle name="40% - akcent 4 3 2 2_SFk" xfId="1537" xr:uid="{00000000-0005-0000-0000-0000F6050000}"/>
    <cellStyle name="40% - akcent 4 3 2 3" xfId="1538" xr:uid="{00000000-0005-0000-0000-0000F7050000}"/>
    <cellStyle name="40% - akcent 4 3 2 3 2" xfId="1539" xr:uid="{00000000-0005-0000-0000-0000F8050000}"/>
    <cellStyle name="40% - akcent 4 3 2 3 2 2" xfId="1540" xr:uid="{00000000-0005-0000-0000-0000F9050000}"/>
    <cellStyle name="40% - akcent 4 3 2 3 2 3" xfId="1541" xr:uid="{00000000-0005-0000-0000-0000FA050000}"/>
    <cellStyle name="40% - akcent 4 3 2 3 2 4" xfId="1542" xr:uid="{00000000-0005-0000-0000-0000FB050000}"/>
    <cellStyle name="40% - akcent 4 3 2 3 3" xfId="1543" xr:uid="{00000000-0005-0000-0000-0000FC050000}"/>
    <cellStyle name="40% - akcent 4 3 2 3 4" xfId="1544" xr:uid="{00000000-0005-0000-0000-0000FD050000}"/>
    <cellStyle name="40% - akcent 4 3 2 3 5" xfId="1545" xr:uid="{00000000-0005-0000-0000-0000FE050000}"/>
    <cellStyle name="40% - akcent 4 3 2 3_SFk" xfId="1546" xr:uid="{00000000-0005-0000-0000-0000FF050000}"/>
    <cellStyle name="40% - akcent 4 3 2 4" xfId="1547" xr:uid="{00000000-0005-0000-0000-000000060000}"/>
    <cellStyle name="40% - akcent 4 3 2 4 2" xfId="1548" xr:uid="{00000000-0005-0000-0000-000001060000}"/>
    <cellStyle name="40% - akcent 4 3 2 4 3" xfId="1549" xr:uid="{00000000-0005-0000-0000-000002060000}"/>
    <cellStyle name="40% - akcent 4 3 2 4 4" xfId="1550" xr:uid="{00000000-0005-0000-0000-000003060000}"/>
    <cellStyle name="40% - akcent 4 3 2 5" xfId="1551" xr:uid="{00000000-0005-0000-0000-000004060000}"/>
    <cellStyle name="40% - akcent 4 3 2 6" xfId="1552" xr:uid="{00000000-0005-0000-0000-000005060000}"/>
    <cellStyle name="40% - akcent 4 3 2 7" xfId="1553" xr:uid="{00000000-0005-0000-0000-000006060000}"/>
    <cellStyle name="40% - akcent 4 3 2_SFk" xfId="1554" xr:uid="{00000000-0005-0000-0000-000007060000}"/>
    <cellStyle name="40% - akcent 4 3 3" xfId="1555" xr:uid="{00000000-0005-0000-0000-000008060000}"/>
    <cellStyle name="40% - akcent 4 3 3 2" xfId="1556" xr:uid="{00000000-0005-0000-0000-000009060000}"/>
    <cellStyle name="40% - akcent 4 3 3 2 2" xfId="1557" xr:uid="{00000000-0005-0000-0000-00000A060000}"/>
    <cellStyle name="40% - akcent 4 3 3 2 2 2" xfId="1558" xr:uid="{00000000-0005-0000-0000-00000B060000}"/>
    <cellStyle name="40% - akcent 4 3 3 2 2 2 2" xfId="1559" xr:uid="{00000000-0005-0000-0000-00000C060000}"/>
    <cellStyle name="40% - akcent 4 3 3 2 2 2 3" xfId="1560" xr:uid="{00000000-0005-0000-0000-00000D060000}"/>
    <cellStyle name="40% - akcent 4 3 3 2 2 2 4" xfId="1561" xr:uid="{00000000-0005-0000-0000-00000E060000}"/>
    <cellStyle name="40% - akcent 4 3 3 2 2 3" xfId="1562" xr:uid="{00000000-0005-0000-0000-00000F060000}"/>
    <cellStyle name="40% - akcent 4 3 3 2 2 4" xfId="1563" xr:uid="{00000000-0005-0000-0000-000010060000}"/>
    <cellStyle name="40% - akcent 4 3 3 2 2 5" xfId="1564" xr:uid="{00000000-0005-0000-0000-000011060000}"/>
    <cellStyle name="40% - akcent 4 3 3 2 2_SFk" xfId="1565" xr:uid="{00000000-0005-0000-0000-000012060000}"/>
    <cellStyle name="40% - akcent 4 3 3 2 3" xfId="1566" xr:uid="{00000000-0005-0000-0000-000013060000}"/>
    <cellStyle name="40% - akcent 4 3 3 2 3 2" xfId="1567" xr:uid="{00000000-0005-0000-0000-000014060000}"/>
    <cellStyle name="40% - akcent 4 3 3 2 3 3" xfId="1568" xr:uid="{00000000-0005-0000-0000-000015060000}"/>
    <cellStyle name="40% - akcent 4 3 3 2 3 4" xfId="1569" xr:uid="{00000000-0005-0000-0000-000016060000}"/>
    <cellStyle name="40% - akcent 4 3 3 2 4" xfId="1570" xr:uid="{00000000-0005-0000-0000-000017060000}"/>
    <cellStyle name="40% - akcent 4 3 3 2 5" xfId="1571" xr:uid="{00000000-0005-0000-0000-000018060000}"/>
    <cellStyle name="40% - akcent 4 3 3 2 6" xfId="1572" xr:uid="{00000000-0005-0000-0000-000019060000}"/>
    <cellStyle name="40% - akcent 4 3 3 2_SFk" xfId="1573" xr:uid="{00000000-0005-0000-0000-00001A060000}"/>
    <cellStyle name="40% - akcent 4 3 3 3" xfId="1574" xr:uid="{00000000-0005-0000-0000-00001B060000}"/>
    <cellStyle name="40% - akcent 4 3 3 3 2" xfId="1575" xr:uid="{00000000-0005-0000-0000-00001C060000}"/>
    <cellStyle name="40% - akcent 4 3 3 3 2 2" xfId="1576" xr:uid="{00000000-0005-0000-0000-00001D060000}"/>
    <cellStyle name="40% - akcent 4 3 3 3 2 3" xfId="1577" xr:uid="{00000000-0005-0000-0000-00001E060000}"/>
    <cellStyle name="40% - akcent 4 3 3 3 2 4" xfId="1578" xr:uid="{00000000-0005-0000-0000-00001F060000}"/>
    <cellStyle name="40% - akcent 4 3 3 3 3" xfId="1579" xr:uid="{00000000-0005-0000-0000-000020060000}"/>
    <cellStyle name="40% - akcent 4 3 3 3 4" xfId="1580" xr:uid="{00000000-0005-0000-0000-000021060000}"/>
    <cellStyle name="40% - akcent 4 3 3 3 5" xfId="1581" xr:uid="{00000000-0005-0000-0000-000022060000}"/>
    <cellStyle name="40% - akcent 4 3 3 3_SFk" xfId="1582" xr:uid="{00000000-0005-0000-0000-000023060000}"/>
    <cellStyle name="40% - akcent 4 3 3 4" xfId="1583" xr:uid="{00000000-0005-0000-0000-000024060000}"/>
    <cellStyle name="40% - akcent 4 3 3 4 2" xfId="1584" xr:uid="{00000000-0005-0000-0000-000025060000}"/>
    <cellStyle name="40% - akcent 4 3 3 4 3" xfId="1585" xr:uid="{00000000-0005-0000-0000-000026060000}"/>
    <cellStyle name="40% - akcent 4 3 3 4 4" xfId="1586" xr:uid="{00000000-0005-0000-0000-000027060000}"/>
    <cellStyle name="40% - akcent 4 3 3 5" xfId="1587" xr:uid="{00000000-0005-0000-0000-000028060000}"/>
    <cellStyle name="40% - akcent 4 3 3 6" xfId="1588" xr:uid="{00000000-0005-0000-0000-000029060000}"/>
    <cellStyle name="40% - akcent 4 3 3 7" xfId="1589" xr:uid="{00000000-0005-0000-0000-00002A060000}"/>
    <cellStyle name="40% - akcent 4 3 3_SFk" xfId="1590" xr:uid="{00000000-0005-0000-0000-00002B060000}"/>
    <cellStyle name="40% - akcent 4 3 4" xfId="1591" xr:uid="{00000000-0005-0000-0000-00002C060000}"/>
    <cellStyle name="40% - akcent 4 3 4 2" xfId="1592" xr:uid="{00000000-0005-0000-0000-00002D060000}"/>
    <cellStyle name="40% - akcent 4 3 4 2 2" xfId="1593" xr:uid="{00000000-0005-0000-0000-00002E060000}"/>
    <cellStyle name="40% - akcent 4 3 4 2 3" xfId="1594" xr:uid="{00000000-0005-0000-0000-00002F060000}"/>
    <cellStyle name="40% - akcent 4 3 4 2 4" xfId="1595" xr:uid="{00000000-0005-0000-0000-000030060000}"/>
    <cellStyle name="40% - akcent 4 3 4 3" xfId="1596" xr:uid="{00000000-0005-0000-0000-000031060000}"/>
    <cellStyle name="40% - akcent 4 3 4 4" xfId="1597" xr:uid="{00000000-0005-0000-0000-000032060000}"/>
    <cellStyle name="40% - akcent 4 3 4 5" xfId="1598" xr:uid="{00000000-0005-0000-0000-000033060000}"/>
    <cellStyle name="40% - akcent 4 3 4_SFk" xfId="1599" xr:uid="{00000000-0005-0000-0000-000034060000}"/>
    <cellStyle name="40% - akcent 4 4" xfId="1600" xr:uid="{00000000-0005-0000-0000-000035060000}"/>
    <cellStyle name="40% - akcent 4 4 2" xfId="1601" xr:uid="{00000000-0005-0000-0000-000036060000}"/>
    <cellStyle name="40% - akcent 4 4 2 2" xfId="1602" xr:uid="{00000000-0005-0000-0000-000037060000}"/>
    <cellStyle name="40% - akcent 4 4 2 2 2" xfId="1603" xr:uid="{00000000-0005-0000-0000-000038060000}"/>
    <cellStyle name="40% - akcent 4 4 2 2 2 2" xfId="1604" xr:uid="{00000000-0005-0000-0000-000039060000}"/>
    <cellStyle name="40% - akcent 4 4 2 2 2 3" xfId="1605" xr:uid="{00000000-0005-0000-0000-00003A060000}"/>
    <cellStyle name="40% - akcent 4 4 2 2 2 4" xfId="1606" xr:uid="{00000000-0005-0000-0000-00003B060000}"/>
    <cellStyle name="40% - akcent 4 4 2 2 3" xfId="1607" xr:uid="{00000000-0005-0000-0000-00003C060000}"/>
    <cellStyle name="40% - akcent 4 4 2 2 4" xfId="1608" xr:uid="{00000000-0005-0000-0000-00003D060000}"/>
    <cellStyle name="40% - akcent 4 4 2 2 5" xfId="1609" xr:uid="{00000000-0005-0000-0000-00003E060000}"/>
    <cellStyle name="40% - akcent 4 4 2 2_SFk" xfId="1610" xr:uid="{00000000-0005-0000-0000-00003F060000}"/>
    <cellStyle name="40% - akcent 4 4 2 3" xfId="1611" xr:uid="{00000000-0005-0000-0000-000040060000}"/>
    <cellStyle name="40% - akcent 4 4 2 3 2" xfId="1612" xr:uid="{00000000-0005-0000-0000-000041060000}"/>
    <cellStyle name="40% - akcent 4 4 2 3 3" xfId="1613" xr:uid="{00000000-0005-0000-0000-000042060000}"/>
    <cellStyle name="40% - akcent 4 4 2 3 4" xfId="1614" xr:uid="{00000000-0005-0000-0000-000043060000}"/>
    <cellStyle name="40% - akcent 4 4 2 4" xfId="1615" xr:uid="{00000000-0005-0000-0000-000044060000}"/>
    <cellStyle name="40% - akcent 4 4 2 5" xfId="1616" xr:uid="{00000000-0005-0000-0000-000045060000}"/>
    <cellStyle name="40% - akcent 4 4 2 6" xfId="1617" xr:uid="{00000000-0005-0000-0000-000046060000}"/>
    <cellStyle name="40% - akcent 4 4 2_SFk" xfId="1618" xr:uid="{00000000-0005-0000-0000-000047060000}"/>
    <cellStyle name="40% - akcent 4 4 3" xfId="1619" xr:uid="{00000000-0005-0000-0000-000048060000}"/>
    <cellStyle name="40% - akcent 4 4 3 2" xfId="1620" xr:uid="{00000000-0005-0000-0000-000049060000}"/>
    <cellStyle name="40% - akcent 4 4 3 2 2" xfId="1621" xr:uid="{00000000-0005-0000-0000-00004A060000}"/>
    <cellStyle name="40% - akcent 4 4 3 2 3" xfId="1622" xr:uid="{00000000-0005-0000-0000-00004B060000}"/>
    <cellStyle name="40% - akcent 4 4 3 2 4" xfId="1623" xr:uid="{00000000-0005-0000-0000-00004C060000}"/>
    <cellStyle name="40% - akcent 4 4 3 3" xfId="1624" xr:uid="{00000000-0005-0000-0000-00004D060000}"/>
    <cellStyle name="40% - akcent 4 4 3 4" xfId="1625" xr:uid="{00000000-0005-0000-0000-00004E060000}"/>
    <cellStyle name="40% - akcent 4 4 3 5" xfId="1626" xr:uid="{00000000-0005-0000-0000-00004F060000}"/>
    <cellStyle name="40% - akcent 4 4 3_SFk" xfId="1627" xr:uid="{00000000-0005-0000-0000-000050060000}"/>
    <cellStyle name="40% - akcent 4 4 4" xfId="1628" xr:uid="{00000000-0005-0000-0000-000051060000}"/>
    <cellStyle name="40% - akcent 4 4 5" xfId="1629" xr:uid="{00000000-0005-0000-0000-000052060000}"/>
    <cellStyle name="40% - akcent 4 4 5 2" xfId="1630" xr:uid="{00000000-0005-0000-0000-000053060000}"/>
    <cellStyle name="40% - akcent 4 4 5 3" xfId="1631" xr:uid="{00000000-0005-0000-0000-000054060000}"/>
    <cellStyle name="40% - akcent 4 4 6" xfId="1632" xr:uid="{00000000-0005-0000-0000-000055060000}"/>
    <cellStyle name="40% - akcent 4 4 7" xfId="1633" xr:uid="{00000000-0005-0000-0000-000056060000}"/>
    <cellStyle name="40% - akcent 4 4 8" xfId="1634" xr:uid="{00000000-0005-0000-0000-000057060000}"/>
    <cellStyle name="40% - akcent 4 4_SFk" xfId="1635" xr:uid="{00000000-0005-0000-0000-000058060000}"/>
    <cellStyle name="40% - akcent 4 5" xfId="1636" xr:uid="{00000000-0005-0000-0000-000059060000}"/>
    <cellStyle name="40% - akcent 4 5 2" xfId="1637" xr:uid="{00000000-0005-0000-0000-00005A060000}"/>
    <cellStyle name="40% - akcent 4 5 2 2" xfId="1638" xr:uid="{00000000-0005-0000-0000-00005B060000}"/>
    <cellStyle name="40% - akcent 4 5 2 2 2" xfId="1639" xr:uid="{00000000-0005-0000-0000-00005C060000}"/>
    <cellStyle name="40% - akcent 4 5 2 2 2 2" xfId="1640" xr:uid="{00000000-0005-0000-0000-00005D060000}"/>
    <cellStyle name="40% - akcent 4 5 2 2 2 3" xfId="1641" xr:uid="{00000000-0005-0000-0000-00005E060000}"/>
    <cellStyle name="40% - akcent 4 5 2 2 2 4" xfId="1642" xr:uid="{00000000-0005-0000-0000-00005F060000}"/>
    <cellStyle name="40% - akcent 4 5 2 2 3" xfId="1643" xr:uid="{00000000-0005-0000-0000-000060060000}"/>
    <cellStyle name="40% - akcent 4 5 2 2 4" xfId="1644" xr:uid="{00000000-0005-0000-0000-000061060000}"/>
    <cellStyle name="40% - akcent 4 5 2 2 5" xfId="1645" xr:uid="{00000000-0005-0000-0000-000062060000}"/>
    <cellStyle name="40% - akcent 4 5 2 2_SFk" xfId="1646" xr:uid="{00000000-0005-0000-0000-000063060000}"/>
    <cellStyle name="40% - akcent 4 5 2 3" xfId="1647" xr:uid="{00000000-0005-0000-0000-000064060000}"/>
    <cellStyle name="40% - akcent 4 5 2 3 2" xfId="1648" xr:uid="{00000000-0005-0000-0000-000065060000}"/>
    <cellStyle name="40% - akcent 4 5 2 3 3" xfId="1649" xr:uid="{00000000-0005-0000-0000-000066060000}"/>
    <cellStyle name="40% - akcent 4 5 2 3 4" xfId="1650" xr:uid="{00000000-0005-0000-0000-000067060000}"/>
    <cellStyle name="40% - akcent 4 5 2 4" xfId="1651" xr:uid="{00000000-0005-0000-0000-000068060000}"/>
    <cellStyle name="40% - akcent 4 5 2 5" xfId="1652" xr:uid="{00000000-0005-0000-0000-000069060000}"/>
    <cellStyle name="40% - akcent 4 5 2 6" xfId="1653" xr:uid="{00000000-0005-0000-0000-00006A060000}"/>
    <cellStyle name="40% - akcent 4 5 2_SFk" xfId="1654" xr:uid="{00000000-0005-0000-0000-00006B060000}"/>
    <cellStyle name="40% - akcent 4 5 3" xfId="1655" xr:uid="{00000000-0005-0000-0000-00006C060000}"/>
    <cellStyle name="40% - akcent 4 5 3 2" xfId="1656" xr:uid="{00000000-0005-0000-0000-00006D060000}"/>
    <cellStyle name="40% - akcent 4 5 3 2 2" xfId="1657" xr:uid="{00000000-0005-0000-0000-00006E060000}"/>
    <cellStyle name="40% - akcent 4 5 3 2 3" xfId="1658" xr:uid="{00000000-0005-0000-0000-00006F060000}"/>
    <cellStyle name="40% - akcent 4 5 3 2 4" xfId="1659" xr:uid="{00000000-0005-0000-0000-000070060000}"/>
    <cellStyle name="40% - akcent 4 5 3 3" xfId="1660" xr:uid="{00000000-0005-0000-0000-000071060000}"/>
    <cellStyle name="40% - akcent 4 5 3 4" xfId="1661" xr:uid="{00000000-0005-0000-0000-000072060000}"/>
    <cellStyle name="40% - akcent 4 5 3 5" xfId="1662" xr:uid="{00000000-0005-0000-0000-000073060000}"/>
    <cellStyle name="40% - akcent 4 5 3_SFk" xfId="1663" xr:uid="{00000000-0005-0000-0000-000074060000}"/>
    <cellStyle name="40% - akcent 4 5 4" xfId="1664" xr:uid="{00000000-0005-0000-0000-000075060000}"/>
    <cellStyle name="40% - akcent 4 5 4 2" xfId="1665" xr:uid="{00000000-0005-0000-0000-000076060000}"/>
    <cellStyle name="40% - akcent 4 5 4 3" xfId="1666" xr:uid="{00000000-0005-0000-0000-000077060000}"/>
    <cellStyle name="40% - akcent 4 5 4 4" xfId="1667" xr:uid="{00000000-0005-0000-0000-000078060000}"/>
    <cellStyle name="40% - akcent 4 5 5" xfId="1668" xr:uid="{00000000-0005-0000-0000-000079060000}"/>
    <cellStyle name="40% - akcent 4 5 6" xfId="1669" xr:uid="{00000000-0005-0000-0000-00007A060000}"/>
    <cellStyle name="40% - akcent 4 5 7" xfId="1670" xr:uid="{00000000-0005-0000-0000-00007B060000}"/>
    <cellStyle name="40% - akcent 4 5_SFk" xfId="1671" xr:uid="{00000000-0005-0000-0000-00007C060000}"/>
    <cellStyle name="40% - akcent 4 6" xfId="1672" xr:uid="{00000000-0005-0000-0000-00007D060000}"/>
    <cellStyle name="40% - akcent 4 6 2" xfId="1673" xr:uid="{00000000-0005-0000-0000-00007E060000}"/>
    <cellStyle name="40% - akcent 4 6 2 2" xfId="1674" xr:uid="{00000000-0005-0000-0000-00007F060000}"/>
    <cellStyle name="40% - akcent 4 6 2 2 2" xfId="1675" xr:uid="{00000000-0005-0000-0000-000080060000}"/>
    <cellStyle name="40% - akcent 4 6 2 2 2 2" xfId="1676" xr:uid="{00000000-0005-0000-0000-000081060000}"/>
    <cellStyle name="40% - akcent 4 6 2 2 2 3" xfId="1677" xr:uid="{00000000-0005-0000-0000-000082060000}"/>
    <cellStyle name="40% - akcent 4 6 2 2 2 4" xfId="1678" xr:uid="{00000000-0005-0000-0000-000083060000}"/>
    <cellStyle name="40% - akcent 4 6 2 2 3" xfId="1679" xr:uid="{00000000-0005-0000-0000-000084060000}"/>
    <cellStyle name="40% - akcent 4 6 2 2 4" xfId="1680" xr:uid="{00000000-0005-0000-0000-000085060000}"/>
    <cellStyle name="40% - akcent 4 6 2 2 5" xfId="1681" xr:uid="{00000000-0005-0000-0000-000086060000}"/>
    <cellStyle name="40% - akcent 4 6 2 2_SFk" xfId="1682" xr:uid="{00000000-0005-0000-0000-000087060000}"/>
    <cellStyle name="40% - akcent 4 6 2 3" xfId="1683" xr:uid="{00000000-0005-0000-0000-000088060000}"/>
    <cellStyle name="40% - akcent 4 6 2 3 2" xfId="1684" xr:uid="{00000000-0005-0000-0000-000089060000}"/>
    <cellStyle name="40% - akcent 4 6 2 3 3" xfId="1685" xr:uid="{00000000-0005-0000-0000-00008A060000}"/>
    <cellStyle name="40% - akcent 4 6 2 3 4" xfId="1686" xr:uid="{00000000-0005-0000-0000-00008B060000}"/>
    <cellStyle name="40% - akcent 4 6 2 4" xfId="1687" xr:uid="{00000000-0005-0000-0000-00008C060000}"/>
    <cellStyle name="40% - akcent 4 6 2 5" xfId="1688" xr:uid="{00000000-0005-0000-0000-00008D060000}"/>
    <cellStyle name="40% - akcent 4 6 2 6" xfId="1689" xr:uid="{00000000-0005-0000-0000-00008E060000}"/>
    <cellStyle name="40% - akcent 4 6 2_SFk" xfId="1690" xr:uid="{00000000-0005-0000-0000-00008F060000}"/>
    <cellStyle name="40% - akcent 4 6 3" xfId="1691" xr:uid="{00000000-0005-0000-0000-000090060000}"/>
    <cellStyle name="40% - akcent 4 6 3 2" xfId="1692" xr:uid="{00000000-0005-0000-0000-000091060000}"/>
    <cellStyle name="40% - akcent 4 6 3 2 2" xfId="1693" xr:uid="{00000000-0005-0000-0000-000092060000}"/>
    <cellStyle name="40% - akcent 4 6 3 2 3" xfId="1694" xr:uid="{00000000-0005-0000-0000-000093060000}"/>
    <cellStyle name="40% - akcent 4 6 3 2 4" xfId="1695" xr:uid="{00000000-0005-0000-0000-000094060000}"/>
    <cellStyle name="40% - akcent 4 6 3 3" xfId="1696" xr:uid="{00000000-0005-0000-0000-000095060000}"/>
    <cellStyle name="40% - akcent 4 6 3 4" xfId="1697" xr:uid="{00000000-0005-0000-0000-000096060000}"/>
    <cellStyle name="40% - akcent 4 6 3 5" xfId="1698" xr:uid="{00000000-0005-0000-0000-000097060000}"/>
    <cellStyle name="40% - akcent 4 6 3_SFk" xfId="1699" xr:uid="{00000000-0005-0000-0000-000098060000}"/>
    <cellStyle name="40% - akcent 4 6 4" xfId="1700" xr:uid="{00000000-0005-0000-0000-000099060000}"/>
    <cellStyle name="40% - akcent 4 6 4 2" xfId="1701" xr:uid="{00000000-0005-0000-0000-00009A060000}"/>
    <cellStyle name="40% - akcent 4 6 4 3" xfId="1702" xr:uid="{00000000-0005-0000-0000-00009B060000}"/>
    <cellStyle name="40% - akcent 4 6 4 4" xfId="1703" xr:uid="{00000000-0005-0000-0000-00009C060000}"/>
    <cellStyle name="40% - akcent 4 6 5" xfId="1704" xr:uid="{00000000-0005-0000-0000-00009D060000}"/>
    <cellStyle name="40% - akcent 4 6 6" xfId="1705" xr:uid="{00000000-0005-0000-0000-00009E060000}"/>
    <cellStyle name="40% - akcent 4 6 7" xfId="1706" xr:uid="{00000000-0005-0000-0000-00009F060000}"/>
    <cellStyle name="40% - akcent 4 6_SFk" xfId="1707" xr:uid="{00000000-0005-0000-0000-0000A0060000}"/>
    <cellStyle name="40% - akcent 4 7" xfId="1708" xr:uid="{00000000-0005-0000-0000-0000A1060000}"/>
    <cellStyle name="40% - akcent 4 7 2" xfId="1709" xr:uid="{00000000-0005-0000-0000-0000A2060000}"/>
    <cellStyle name="40% - akcent 4 7 2 2" xfId="1710" xr:uid="{00000000-0005-0000-0000-0000A3060000}"/>
    <cellStyle name="40% - akcent 4 7 2 3" xfId="1711" xr:uid="{00000000-0005-0000-0000-0000A4060000}"/>
    <cellStyle name="40% - akcent 4 7 2 4" xfId="1712" xr:uid="{00000000-0005-0000-0000-0000A5060000}"/>
    <cellStyle name="40% - akcent 4 7 3" xfId="1713" xr:uid="{00000000-0005-0000-0000-0000A6060000}"/>
    <cellStyle name="40% - akcent 4 7 4" xfId="1714" xr:uid="{00000000-0005-0000-0000-0000A7060000}"/>
    <cellStyle name="40% - akcent 4 7 5" xfId="1715" xr:uid="{00000000-0005-0000-0000-0000A8060000}"/>
    <cellStyle name="40% - akcent 4 7_SFk" xfId="1716" xr:uid="{00000000-0005-0000-0000-0000A9060000}"/>
    <cellStyle name="40% - akcent 4 8" xfId="1717" xr:uid="{00000000-0005-0000-0000-0000AA060000}"/>
    <cellStyle name="40% - akcent 4 8 2" xfId="1718" xr:uid="{00000000-0005-0000-0000-0000AB060000}"/>
    <cellStyle name="40% - akcent 4 8 2 2" xfId="1719" xr:uid="{00000000-0005-0000-0000-0000AC060000}"/>
    <cellStyle name="40% - akcent 4 8 2 3" xfId="1720" xr:uid="{00000000-0005-0000-0000-0000AD060000}"/>
    <cellStyle name="40% - akcent 4 8 2 4" xfId="1721" xr:uid="{00000000-0005-0000-0000-0000AE060000}"/>
    <cellStyle name="40% - akcent 4 8 3" xfId="1722" xr:uid="{00000000-0005-0000-0000-0000AF060000}"/>
    <cellStyle name="40% - akcent 4 8 4" xfId="1723" xr:uid="{00000000-0005-0000-0000-0000B0060000}"/>
    <cellStyle name="40% - akcent 4 8 5" xfId="1724" xr:uid="{00000000-0005-0000-0000-0000B1060000}"/>
    <cellStyle name="40% - akcent 4 8_SFk" xfId="1725" xr:uid="{00000000-0005-0000-0000-0000B2060000}"/>
    <cellStyle name="40% - akcent 4 9" xfId="1726" xr:uid="{00000000-0005-0000-0000-0000B3060000}"/>
    <cellStyle name="40% - akcent 5 2" xfId="1727" xr:uid="{00000000-0005-0000-0000-0000B4060000}"/>
    <cellStyle name="40% - akcent 5 2 2" xfId="1728" xr:uid="{00000000-0005-0000-0000-0000B5060000}"/>
    <cellStyle name="40% - akcent 5 2 3" xfId="1729" xr:uid="{00000000-0005-0000-0000-0000B6060000}"/>
    <cellStyle name="40% - akcent 5 2 4" xfId="1730" xr:uid="{00000000-0005-0000-0000-0000B7060000}"/>
    <cellStyle name="40% - akcent 5 2 5" xfId="1731" xr:uid="{00000000-0005-0000-0000-0000B8060000}"/>
    <cellStyle name="40% - akcent 5 2_SFk" xfId="1732" xr:uid="{00000000-0005-0000-0000-0000B9060000}"/>
    <cellStyle name="40% - akcent 5 3" xfId="1733" xr:uid="{00000000-0005-0000-0000-0000BA060000}"/>
    <cellStyle name="40% - akcent 5 3 2" xfId="1734" xr:uid="{00000000-0005-0000-0000-0000BB060000}"/>
    <cellStyle name="40% - akcent 5 3 2 2" xfId="1735" xr:uid="{00000000-0005-0000-0000-0000BC060000}"/>
    <cellStyle name="40% - akcent 5 3 2 2 2" xfId="1736" xr:uid="{00000000-0005-0000-0000-0000BD060000}"/>
    <cellStyle name="40% - akcent 5 3 2 2_SFk" xfId="1737" xr:uid="{00000000-0005-0000-0000-0000BE060000}"/>
    <cellStyle name="40% - akcent 5 3 2 3" xfId="1738" xr:uid="{00000000-0005-0000-0000-0000BF060000}"/>
    <cellStyle name="40% - akcent 5 3 2_SFk" xfId="1739" xr:uid="{00000000-0005-0000-0000-0000C0060000}"/>
    <cellStyle name="40% - akcent 5 3 3" xfId="1740" xr:uid="{00000000-0005-0000-0000-0000C1060000}"/>
    <cellStyle name="40% - akcent 5 3 3 2" xfId="1741" xr:uid="{00000000-0005-0000-0000-0000C2060000}"/>
    <cellStyle name="40% - akcent 5 3 3 2 2" xfId="1742" xr:uid="{00000000-0005-0000-0000-0000C3060000}"/>
    <cellStyle name="40% - akcent 5 3 3 2_SFk" xfId="1743" xr:uid="{00000000-0005-0000-0000-0000C4060000}"/>
    <cellStyle name="40% - akcent 5 3 3 3" xfId="1744" xr:uid="{00000000-0005-0000-0000-0000C5060000}"/>
    <cellStyle name="40% - akcent 5 3 3_SFk" xfId="1745" xr:uid="{00000000-0005-0000-0000-0000C6060000}"/>
    <cellStyle name="40% - akcent 5 3 4" xfId="1746" xr:uid="{00000000-0005-0000-0000-0000C7060000}"/>
    <cellStyle name="40% - akcent 5 4" xfId="1747" xr:uid="{00000000-0005-0000-0000-0000C8060000}"/>
    <cellStyle name="40% - akcent 5 4 2" xfId="1748" xr:uid="{00000000-0005-0000-0000-0000C9060000}"/>
    <cellStyle name="40% - akcent 5 4 2 2" xfId="1749" xr:uid="{00000000-0005-0000-0000-0000CA060000}"/>
    <cellStyle name="40% - akcent 5 4 2_SFk" xfId="1750" xr:uid="{00000000-0005-0000-0000-0000CB060000}"/>
    <cellStyle name="40% - akcent 5 4 3" xfId="1751" xr:uid="{00000000-0005-0000-0000-0000CC060000}"/>
    <cellStyle name="40% - akcent 5 4 4" xfId="1752" xr:uid="{00000000-0005-0000-0000-0000CD060000}"/>
    <cellStyle name="40% - akcent 5 4 5" xfId="1753" xr:uid="{00000000-0005-0000-0000-0000CE060000}"/>
    <cellStyle name="40% - akcent 5 4_SFk" xfId="1754" xr:uid="{00000000-0005-0000-0000-0000CF060000}"/>
    <cellStyle name="40% - akcent 5 5" xfId="1755" xr:uid="{00000000-0005-0000-0000-0000D0060000}"/>
    <cellStyle name="40% - akcent 5 5 2" xfId="1756" xr:uid="{00000000-0005-0000-0000-0000D1060000}"/>
    <cellStyle name="40% - akcent 5 5 2 2" xfId="1757" xr:uid="{00000000-0005-0000-0000-0000D2060000}"/>
    <cellStyle name="40% - akcent 5 5 2_SFk" xfId="1758" xr:uid="{00000000-0005-0000-0000-0000D3060000}"/>
    <cellStyle name="40% - akcent 5 5 3" xfId="1759" xr:uid="{00000000-0005-0000-0000-0000D4060000}"/>
    <cellStyle name="40% - akcent 5 5_SFk" xfId="1760" xr:uid="{00000000-0005-0000-0000-0000D5060000}"/>
    <cellStyle name="40% - akcent 5 6" xfId="1761" xr:uid="{00000000-0005-0000-0000-0000D6060000}"/>
    <cellStyle name="40% - akcent 5 6 2" xfId="1762" xr:uid="{00000000-0005-0000-0000-0000D7060000}"/>
    <cellStyle name="40% - akcent 5 6 2 2" xfId="1763" xr:uid="{00000000-0005-0000-0000-0000D8060000}"/>
    <cellStyle name="40% - akcent 5 6 2_SFk" xfId="1764" xr:uid="{00000000-0005-0000-0000-0000D9060000}"/>
    <cellStyle name="40% - akcent 5 6 3" xfId="1765" xr:uid="{00000000-0005-0000-0000-0000DA060000}"/>
    <cellStyle name="40% - akcent 5 6_SFk" xfId="1766" xr:uid="{00000000-0005-0000-0000-0000DB060000}"/>
    <cellStyle name="40% - akcent 5 7" xfId="1767" xr:uid="{00000000-0005-0000-0000-0000DC060000}"/>
    <cellStyle name="40% - akcent 5 8" xfId="1768" xr:uid="{00000000-0005-0000-0000-0000DD060000}"/>
    <cellStyle name="40% - akcent 5 9" xfId="1769" xr:uid="{00000000-0005-0000-0000-0000DE060000}"/>
    <cellStyle name="40% - akcent 6 2" xfId="1770" xr:uid="{00000000-0005-0000-0000-0000DF060000}"/>
    <cellStyle name="40% - akcent 6 2 2" xfId="1771" xr:uid="{00000000-0005-0000-0000-0000E0060000}"/>
    <cellStyle name="40% - akcent 6 2 3" xfId="1772" xr:uid="{00000000-0005-0000-0000-0000E1060000}"/>
    <cellStyle name="40% - akcent 6 2 3 2" xfId="1773" xr:uid="{00000000-0005-0000-0000-0000E2060000}"/>
    <cellStyle name="40% - akcent 6 2 3 2 2" xfId="1774" xr:uid="{00000000-0005-0000-0000-0000E3060000}"/>
    <cellStyle name="40% - akcent 6 2 3 2 3" xfId="1775" xr:uid="{00000000-0005-0000-0000-0000E4060000}"/>
    <cellStyle name="40% - akcent 6 2 3 2 4" xfId="1776" xr:uid="{00000000-0005-0000-0000-0000E5060000}"/>
    <cellStyle name="40% - akcent 6 2 3 3" xfId="1777" xr:uid="{00000000-0005-0000-0000-0000E6060000}"/>
    <cellStyle name="40% - akcent 6 2 3 4" xfId="1778" xr:uid="{00000000-0005-0000-0000-0000E7060000}"/>
    <cellStyle name="40% - akcent 6 2 3 5" xfId="1779" xr:uid="{00000000-0005-0000-0000-0000E8060000}"/>
    <cellStyle name="40% - akcent 6 2 3_SFk" xfId="1780" xr:uid="{00000000-0005-0000-0000-0000E9060000}"/>
    <cellStyle name="40% - akcent 6 2 4" xfId="1781" xr:uid="{00000000-0005-0000-0000-0000EA060000}"/>
    <cellStyle name="40% - akcent 6 2 5" xfId="1782" xr:uid="{00000000-0005-0000-0000-0000EB060000}"/>
    <cellStyle name="40% - akcent 6 2 5 2" xfId="1783" xr:uid="{00000000-0005-0000-0000-0000EC060000}"/>
    <cellStyle name="40% - akcent 6 2 5 3" xfId="1784" xr:uid="{00000000-0005-0000-0000-0000ED060000}"/>
    <cellStyle name="40% - akcent 6 2 6" xfId="1785" xr:uid="{00000000-0005-0000-0000-0000EE060000}"/>
    <cellStyle name="40% - akcent 6 2 7" xfId="1786" xr:uid="{00000000-0005-0000-0000-0000EF060000}"/>
    <cellStyle name="40% - akcent 6 2 8" xfId="1787" xr:uid="{00000000-0005-0000-0000-0000F0060000}"/>
    <cellStyle name="40% - akcent 6 2_SFk" xfId="1788" xr:uid="{00000000-0005-0000-0000-0000F1060000}"/>
    <cellStyle name="40% - akcent 6 3" xfId="1789" xr:uid="{00000000-0005-0000-0000-0000F2060000}"/>
    <cellStyle name="40% - akcent 6 3 2" xfId="1790" xr:uid="{00000000-0005-0000-0000-0000F3060000}"/>
    <cellStyle name="40% - akcent 6 3 2 2" xfId="1791" xr:uid="{00000000-0005-0000-0000-0000F4060000}"/>
    <cellStyle name="40% - akcent 6 3 2 2 2" xfId="1792" xr:uid="{00000000-0005-0000-0000-0000F5060000}"/>
    <cellStyle name="40% - akcent 6 3 2 2 2 2" xfId="1793" xr:uid="{00000000-0005-0000-0000-0000F6060000}"/>
    <cellStyle name="40% - akcent 6 3 2 2 2 2 2" xfId="1794" xr:uid="{00000000-0005-0000-0000-0000F7060000}"/>
    <cellStyle name="40% - akcent 6 3 2 2 2 2 3" xfId="1795" xr:uid="{00000000-0005-0000-0000-0000F8060000}"/>
    <cellStyle name="40% - akcent 6 3 2 2 2 2 4" xfId="1796" xr:uid="{00000000-0005-0000-0000-0000F9060000}"/>
    <cellStyle name="40% - akcent 6 3 2 2 2 3" xfId="1797" xr:uid="{00000000-0005-0000-0000-0000FA060000}"/>
    <cellStyle name="40% - akcent 6 3 2 2 2 4" xfId="1798" xr:uid="{00000000-0005-0000-0000-0000FB060000}"/>
    <cellStyle name="40% - akcent 6 3 2 2 2 5" xfId="1799" xr:uid="{00000000-0005-0000-0000-0000FC060000}"/>
    <cellStyle name="40% - akcent 6 3 2 2 2_SFk" xfId="1800" xr:uid="{00000000-0005-0000-0000-0000FD060000}"/>
    <cellStyle name="40% - akcent 6 3 2 2 3" xfId="1801" xr:uid="{00000000-0005-0000-0000-0000FE060000}"/>
    <cellStyle name="40% - akcent 6 3 2 2 3 2" xfId="1802" xr:uid="{00000000-0005-0000-0000-0000FF060000}"/>
    <cellStyle name="40% - akcent 6 3 2 2 3 3" xfId="1803" xr:uid="{00000000-0005-0000-0000-000000070000}"/>
    <cellStyle name="40% - akcent 6 3 2 2 3 4" xfId="1804" xr:uid="{00000000-0005-0000-0000-000001070000}"/>
    <cellStyle name="40% - akcent 6 3 2 2 4" xfId="1805" xr:uid="{00000000-0005-0000-0000-000002070000}"/>
    <cellStyle name="40% - akcent 6 3 2 2 5" xfId="1806" xr:uid="{00000000-0005-0000-0000-000003070000}"/>
    <cellStyle name="40% - akcent 6 3 2 2 6" xfId="1807" xr:uid="{00000000-0005-0000-0000-000004070000}"/>
    <cellStyle name="40% - akcent 6 3 2 2_SFk" xfId="1808" xr:uid="{00000000-0005-0000-0000-000005070000}"/>
    <cellStyle name="40% - akcent 6 3 2 3" xfId="1809" xr:uid="{00000000-0005-0000-0000-000006070000}"/>
    <cellStyle name="40% - akcent 6 3 2 3 2" xfId="1810" xr:uid="{00000000-0005-0000-0000-000007070000}"/>
    <cellStyle name="40% - akcent 6 3 2 3 2 2" xfId="1811" xr:uid="{00000000-0005-0000-0000-000008070000}"/>
    <cellStyle name="40% - akcent 6 3 2 3 2 3" xfId="1812" xr:uid="{00000000-0005-0000-0000-000009070000}"/>
    <cellStyle name="40% - akcent 6 3 2 3 2 4" xfId="1813" xr:uid="{00000000-0005-0000-0000-00000A070000}"/>
    <cellStyle name="40% - akcent 6 3 2 3 3" xfId="1814" xr:uid="{00000000-0005-0000-0000-00000B070000}"/>
    <cellStyle name="40% - akcent 6 3 2 3 4" xfId="1815" xr:uid="{00000000-0005-0000-0000-00000C070000}"/>
    <cellStyle name="40% - akcent 6 3 2 3 5" xfId="1816" xr:uid="{00000000-0005-0000-0000-00000D070000}"/>
    <cellStyle name="40% - akcent 6 3 2 3_SFk" xfId="1817" xr:uid="{00000000-0005-0000-0000-00000E070000}"/>
    <cellStyle name="40% - akcent 6 3 2 4" xfId="1818" xr:uid="{00000000-0005-0000-0000-00000F070000}"/>
    <cellStyle name="40% - akcent 6 3 2 4 2" xfId="1819" xr:uid="{00000000-0005-0000-0000-000010070000}"/>
    <cellStyle name="40% - akcent 6 3 2 4 3" xfId="1820" xr:uid="{00000000-0005-0000-0000-000011070000}"/>
    <cellStyle name="40% - akcent 6 3 2 4 4" xfId="1821" xr:uid="{00000000-0005-0000-0000-000012070000}"/>
    <cellStyle name="40% - akcent 6 3 2 5" xfId="1822" xr:uid="{00000000-0005-0000-0000-000013070000}"/>
    <cellStyle name="40% - akcent 6 3 2 6" xfId="1823" xr:uid="{00000000-0005-0000-0000-000014070000}"/>
    <cellStyle name="40% - akcent 6 3 2 7" xfId="1824" xr:uid="{00000000-0005-0000-0000-000015070000}"/>
    <cellStyle name="40% - akcent 6 3 2_SFk" xfId="1825" xr:uid="{00000000-0005-0000-0000-000016070000}"/>
    <cellStyle name="40% - akcent 6 3 3" xfId="1826" xr:uid="{00000000-0005-0000-0000-000017070000}"/>
    <cellStyle name="40% - akcent 6 3 3 2" xfId="1827" xr:uid="{00000000-0005-0000-0000-000018070000}"/>
    <cellStyle name="40% - akcent 6 3 3 2 2" xfId="1828" xr:uid="{00000000-0005-0000-0000-000019070000}"/>
    <cellStyle name="40% - akcent 6 3 3 2 2 2" xfId="1829" xr:uid="{00000000-0005-0000-0000-00001A070000}"/>
    <cellStyle name="40% - akcent 6 3 3 2 2 2 2" xfId="1830" xr:uid="{00000000-0005-0000-0000-00001B070000}"/>
    <cellStyle name="40% - akcent 6 3 3 2 2 2 3" xfId="1831" xr:uid="{00000000-0005-0000-0000-00001C070000}"/>
    <cellStyle name="40% - akcent 6 3 3 2 2 2 4" xfId="1832" xr:uid="{00000000-0005-0000-0000-00001D070000}"/>
    <cellStyle name="40% - akcent 6 3 3 2 2 3" xfId="1833" xr:uid="{00000000-0005-0000-0000-00001E070000}"/>
    <cellStyle name="40% - akcent 6 3 3 2 2 4" xfId="1834" xr:uid="{00000000-0005-0000-0000-00001F070000}"/>
    <cellStyle name="40% - akcent 6 3 3 2 2 5" xfId="1835" xr:uid="{00000000-0005-0000-0000-000020070000}"/>
    <cellStyle name="40% - akcent 6 3 3 2 2_SFk" xfId="1836" xr:uid="{00000000-0005-0000-0000-000021070000}"/>
    <cellStyle name="40% - akcent 6 3 3 2 3" xfId="1837" xr:uid="{00000000-0005-0000-0000-000022070000}"/>
    <cellStyle name="40% - akcent 6 3 3 2 3 2" xfId="1838" xr:uid="{00000000-0005-0000-0000-000023070000}"/>
    <cellStyle name="40% - akcent 6 3 3 2 3 3" xfId="1839" xr:uid="{00000000-0005-0000-0000-000024070000}"/>
    <cellStyle name="40% - akcent 6 3 3 2 3 4" xfId="1840" xr:uid="{00000000-0005-0000-0000-000025070000}"/>
    <cellStyle name="40% - akcent 6 3 3 2 4" xfId="1841" xr:uid="{00000000-0005-0000-0000-000026070000}"/>
    <cellStyle name="40% - akcent 6 3 3 2 5" xfId="1842" xr:uid="{00000000-0005-0000-0000-000027070000}"/>
    <cellStyle name="40% - akcent 6 3 3 2 6" xfId="1843" xr:uid="{00000000-0005-0000-0000-000028070000}"/>
    <cellStyle name="40% - akcent 6 3 3 2_SFk" xfId="1844" xr:uid="{00000000-0005-0000-0000-000029070000}"/>
    <cellStyle name="40% - akcent 6 3 3 3" xfId="1845" xr:uid="{00000000-0005-0000-0000-00002A070000}"/>
    <cellStyle name="40% - akcent 6 3 3 3 2" xfId="1846" xr:uid="{00000000-0005-0000-0000-00002B070000}"/>
    <cellStyle name="40% - akcent 6 3 3 3 2 2" xfId="1847" xr:uid="{00000000-0005-0000-0000-00002C070000}"/>
    <cellStyle name="40% - akcent 6 3 3 3 2 3" xfId="1848" xr:uid="{00000000-0005-0000-0000-00002D070000}"/>
    <cellStyle name="40% - akcent 6 3 3 3 2 4" xfId="1849" xr:uid="{00000000-0005-0000-0000-00002E070000}"/>
    <cellStyle name="40% - akcent 6 3 3 3 3" xfId="1850" xr:uid="{00000000-0005-0000-0000-00002F070000}"/>
    <cellStyle name="40% - akcent 6 3 3 3 4" xfId="1851" xr:uid="{00000000-0005-0000-0000-000030070000}"/>
    <cellStyle name="40% - akcent 6 3 3 3 5" xfId="1852" xr:uid="{00000000-0005-0000-0000-000031070000}"/>
    <cellStyle name="40% - akcent 6 3 3 3_SFk" xfId="1853" xr:uid="{00000000-0005-0000-0000-000032070000}"/>
    <cellStyle name="40% - akcent 6 3 3 4" xfId="1854" xr:uid="{00000000-0005-0000-0000-000033070000}"/>
    <cellStyle name="40% - akcent 6 3 3 4 2" xfId="1855" xr:uid="{00000000-0005-0000-0000-000034070000}"/>
    <cellStyle name="40% - akcent 6 3 3 4 3" xfId="1856" xr:uid="{00000000-0005-0000-0000-000035070000}"/>
    <cellStyle name="40% - akcent 6 3 3 4 4" xfId="1857" xr:uid="{00000000-0005-0000-0000-000036070000}"/>
    <cellStyle name="40% - akcent 6 3 3 5" xfId="1858" xr:uid="{00000000-0005-0000-0000-000037070000}"/>
    <cellStyle name="40% - akcent 6 3 3 6" xfId="1859" xr:uid="{00000000-0005-0000-0000-000038070000}"/>
    <cellStyle name="40% - akcent 6 3 3 7" xfId="1860" xr:uid="{00000000-0005-0000-0000-000039070000}"/>
    <cellStyle name="40% - akcent 6 3 3_SFk" xfId="1861" xr:uid="{00000000-0005-0000-0000-00003A070000}"/>
    <cellStyle name="40% - akcent 6 3 4" xfId="1862" xr:uid="{00000000-0005-0000-0000-00003B070000}"/>
    <cellStyle name="40% - akcent 6 3 4 2" xfId="1863" xr:uid="{00000000-0005-0000-0000-00003C070000}"/>
    <cellStyle name="40% - akcent 6 3 4 2 2" xfId="1864" xr:uid="{00000000-0005-0000-0000-00003D070000}"/>
    <cellStyle name="40% - akcent 6 3 4 2 3" xfId="1865" xr:uid="{00000000-0005-0000-0000-00003E070000}"/>
    <cellStyle name="40% - akcent 6 3 4 2 4" xfId="1866" xr:uid="{00000000-0005-0000-0000-00003F070000}"/>
    <cellStyle name="40% - akcent 6 3 4 3" xfId="1867" xr:uid="{00000000-0005-0000-0000-000040070000}"/>
    <cellStyle name="40% - akcent 6 3 4 4" xfId="1868" xr:uid="{00000000-0005-0000-0000-000041070000}"/>
    <cellStyle name="40% - akcent 6 3 4 5" xfId="1869" xr:uid="{00000000-0005-0000-0000-000042070000}"/>
    <cellStyle name="40% - akcent 6 3 4_SFk" xfId="1870" xr:uid="{00000000-0005-0000-0000-000043070000}"/>
    <cellStyle name="40% - akcent 6 4" xfId="1871" xr:uid="{00000000-0005-0000-0000-000044070000}"/>
    <cellStyle name="40% - akcent 6 4 2" xfId="1872" xr:uid="{00000000-0005-0000-0000-000045070000}"/>
    <cellStyle name="40% - akcent 6 4 2 2" xfId="1873" xr:uid="{00000000-0005-0000-0000-000046070000}"/>
    <cellStyle name="40% - akcent 6 4 2 2 2" xfId="1874" xr:uid="{00000000-0005-0000-0000-000047070000}"/>
    <cellStyle name="40% - akcent 6 4 2 2 2 2" xfId="1875" xr:uid="{00000000-0005-0000-0000-000048070000}"/>
    <cellStyle name="40% - akcent 6 4 2 2 2 3" xfId="1876" xr:uid="{00000000-0005-0000-0000-000049070000}"/>
    <cellStyle name="40% - akcent 6 4 2 2 2 4" xfId="1877" xr:uid="{00000000-0005-0000-0000-00004A070000}"/>
    <cellStyle name="40% - akcent 6 4 2 2 3" xfId="1878" xr:uid="{00000000-0005-0000-0000-00004B070000}"/>
    <cellStyle name="40% - akcent 6 4 2 2 4" xfId="1879" xr:uid="{00000000-0005-0000-0000-00004C070000}"/>
    <cellStyle name="40% - akcent 6 4 2 2 5" xfId="1880" xr:uid="{00000000-0005-0000-0000-00004D070000}"/>
    <cellStyle name="40% - akcent 6 4 2 2_SFk" xfId="1881" xr:uid="{00000000-0005-0000-0000-00004E070000}"/>
    <cellStyle name="40% - akcent 6 4 2 3" xfId="1882" xr:uid="{00000000-0005-0000-0000-00004F070000}"/>
    <cellStyle name="40% - akcent 6 4 2 3 2" xfId="1883" xr:uid="{00000000-0005-0000-0000-000050070000}"/>
    <cellStyle name="40% - akcent 6 4 2 3 3" xfId="1884" xr:uid="{00000000-0005-0000-0000-000051070000}"/>
    <cellStyle name="40% - akcent 6 4 2 3 4" xfId="1885" xr:uid="{00000000-0005-0000-0000-000052070000}"/>
    <cellStyle name="40% - akcent 6 4 2 4" xfId="1886" xr:uid="{00000000-0005-0000-0000-000053070000}"/>
    <cellStyle name="40% - akcent 6 4 2 5" xfId="1887" xr:uid="{00000000-0005-0000-0000-000054070000}"/>
    <cellStyle name="40% - akcent 6 4 2 6" xfId="1888" xr:uid="{00000000-0005-0000-0000-000055070000}"/>
    <cellStyle name="40% - akcent 6 4 2_SFk" xfId="1889" xr:uid="{00000000-0005-0000-0000-000056070000}"/>
    <cellStyle name="40% - akcent 6 4 3" xfId="1890" xr:uid="{00000000-0005-0000-0000-000057070000}"/>
    <cellStyle name="40% - akcent 6 4 3 2" xfId="1891" xr:uid="{00000000-0005-0000-0000-000058070000}"/>
    <cellStyle name="40% - akcent 6 4 3 2 2" xfId="1892" xr:uid="{00000000-0005-0000-0000-000059070000}"/>
    <cellStyle name="40% - akcent 6 4 3 2 3" xfId="1893" xr:uid="{00000000-0005-0000-0000-00005A070000}"/>
    <cellStyle name="40% - akcent 6 4 3 2 4" xfId="1894" xr:uid="{00000000-0005-0000-0000-00005B070000}"/>
    <cellStyle name="40% - akcent 6 4 3 3" xfId="1895" xr:uid="{00000000-0005-0000-0000-00005C070000}"/>
    <cellStyle name="40% - akcent 6 4 3 4" xfId="1896" xr:uid="{00000000-0005-0000-0000-00005D070000}"/>
    <cellStyle name="40% - akcent 6 4 3 5" xfId="1897" xr:uid="{00000000-0005-0000-0000-00005E070000}"/>
    <cellStyle name="40% - akcent 6 4 3_SFk" xfId="1898" xr:uid="{00000000-0005-0000-0000-00005F070000}"/>
    <cellStyle name="40% - akcent 6 4 4" xfId="1899" xr:uid="{00000000-0005-0000-0000-000060070000}"/>
    <cellStyle name="40% - akcent 6 4 5" xfId="1900" xr:uid="{00000000-0005-0000-0000-000061070000}"/>
    <cellStyle name="40% - akcent 6 4 5 2" xfId="1901" xr:uid="{00000000-0005-0000-0000-000062070000}"/>
    <cellStyle name="40% - akcent 6 4 5 3" xfId="1902" xr:uid="{00000000-0005-0000-0000-000063070000}"/>
    <cellStyle name="40% - akcent 6 4 6" xfId="1903" xr:uid="{00000000-0005-0000-0000-000064070000}"/>
    <cellStyle name="40% - akcent 6 4 7" xfId="1904" xr:uid="{00000000-0005-0000-0000-000065070000}"/>
    <cellStyle name="40% - akcent 6 4 8" xfId="1905" xr:uid="{00000000-0005-0000-0000-000066070000}"/>
    <cellStyle name="40% - akcent 6 4_SFk" xfId="1906" xr:uid="{00000000-0005-0000-0000-000067070000}"/>
    <cellStyle name="40% - akcent 6 5" xfId="1907" xr:uid="{00000000-0005-0000-0000-000068070000}"/>
    <cellStyle name="40% - akcent 6 5 2" xfId="1908" xr:uid="{00000000-0005-0000-0000-000069070000}"/>
    <cellStyle name="40% - akcent 6 5 2 2" xfId="1909" xr:uid="{00000000-0005-0000-0000-00006A070000}"/>
    <cellStyle name="40% - akcent 6 5 2 2 2" xfId="1910" xr:uid="{00000000-0005-0000-0000-00006B070000}"/>
    <cellStyle name="40% - akcent 6 5 2 2 2 2" xfId="1911" xr:uid="{00000000-0005-0000-0000-00006C070000}"/>
    <cellStyle name="40% - akcent 6 5 2 2 2 3" xfId="1912" xr:uid="{00000000-0005-0000-0000-00006D070000}"/>
    <cellStyle name="40% - akcent 6 5 2 2 2 4" xfId="1913" xr:uid="{00000000-0005-0000-0000-00006E070000}"/>
    <cellStyle name="40% - akcent 6 5 2 2 3" xfId="1914" xr:uid="{00000000-0005-0000-0000-00006F070000}"/>
    <cellStyle name="40% - akcent 6 5 2 2 4" xfId="1915" xr:uid="{00000000-0005-0000-0000-000070070000}"/>
    <cellStyle name="40% - akcent 6 5 2 2 5" xfId="1916" xr:uid="{00000000-0005-0000-0000-000071070000}"/>
    <cellStyle name="40% - akcent 6 5 2 2_SFk" xfId="1917" xr:uid="{00000000-0005-0000-0000-000072070000}"/>
    <cellStyle name="40% - akcent 6 5 2 3" xfId="1918" xr:uid="{00000000-0005-0000-0000-000073070000}"/>
    <cellStyle name="40% - akcent 6 5 2 3 2" xfId="1919" xr:uid="{00000000-0005-0000-0000-000074070000}"/>
    <cellStyle name="40% - akcent 6 5 2 3 3" xfId="1920" xr:uid="{00000000-0005-0000-0000-000075070000}"/>
    <cellStyle name="40% - akcent 6 5 2 3 4" xfId="1921" xr:uid="{00000000-0005-0000-0000-000076070000}"/>
    <cellStyle name="40% - akcent 6 5 2 4" xfId="1922" xr:uid="{00000000-0005-0000-0000-000077070000}"/>
    <cellStyle name="40% - akcent 6 5 2 5" xfId="1923" xr:uid="{00000000-0005-0000-0000-000078070000}"/>
    <cellStyle name="40% - akcent 6 5 2 6" xfId="1924" xr:uid="{00000000-0005-0000-0000-000079070000}"/>
    <cellStyle name="40% - akcent 6 5 2_SFk" xfId="1925" xr:uid="{00000000-0005-0000-0000-00007A070000}"/>
    <cellStyle name="40% - akcent 6 5 3" xfId="1926" xr:uid="{00000000-0005-0000-0000-00007B070000}"/>
    <cellStyle name="40% - akcent 6 5 3 2" xfId="1927" xr:uid="{00000000-0005-0000-0000-00007C070000}"/>
    <cellStyle name="40% - akcent 6 5 3 2 2" xfId="1928" xr:uid="{00000000-0005-0000-0000-00007D070000}"/>
    <cellStyle name="40% - akcent 6 5 3 2 3" xfId="1929" xr:uid="{00000000-0005-0000-0000-00007E070000}"/>
    <cellStyle name="40% - akcent 6 5 3 2 4" xfId="1930" xr:uid="{00000000-0005-0000-0000-00007F070000}"/>
    <cellStyle name="40% - akcent 6 5 3 3" xfId="1931" xr:uid="{00000000-0005-0000-0000-000080070000}"/>
    <cellStyle name="40% - akcent 6 5 3 4" xfId="1932" xr:uid="{00000000-0005-0000-0000-000081070000}"/>
    <cellStyle name="40% - akcent 6 5 3 5" xfId="1933" xr:uid="{00000000-0005-0000-0000-000082070000}"/>
    <cellStyle name="40% - akcent 6 5 3_SFk" xfId="1934" xr:uid="{00000000-0005-0000-0000-000083070000}"/>
    <cellStyle name="40% - akcent 6 5 4" xfId="1935" xr:uid="{00000000-0005-0000-0000-000084070000}"/>
    <cellStyle name="40% - akcent 6 5 4 2" xfId="1936" xr:uid="{00000000-0005-0000-0000-000085070000}"/>
    <cellStyle name="40% - akcent 6 5 4 3" xfId="1937" xr:uid="{00000000-0005-0000-0000-000086070000}"/>
    <cellStyle name="40% - akcent 6 5 4 4" xfId="1938" xr:uid="{00000000-0005-0000-0000-000087070000}"/>
    <cellStyle name="40% - akcent 6 5 5" xfId="1939" xr:uid="{00000000-0005-0000-0000-000088070000}"/>
    <cellStyle name="40% - akcent 6 5 6" xfId="1940" xr:uid="{00000000-0005-0000-0000-000089070000}"/>
    <cellStyle name="40% - akcent 6 5 7" xfId="1941" xr:uid="{00000000-0005-0000-0000-00008A070000}"/>
    <cellStyle name="40% - akcent 6 5_SFk" xfId="1942" xr:uid="{00000000-0005-0000-0000-00008B070000}"/>
    <cellStyle name="40% - akcent 6 6" xfId="1943" xr:uid="{00000000-0005-0000-0000-00008C070000}"/>
    <cellStyle name="40% - akcent 6 6 2" xfId="1944" xr:uid="{00000000-0005-0000-0000-00008D070000}"/>
    <cellStyle name="40% - akcent 6 6 2 2" xfId="1945" xr:uid="{00000000-0005-0000-0000-00008E070000}"/>
    <cellStyle name="40% - akcent 6 6 2 2 2" xfId="1946" xr:uid="{00000000-0005-0000-0000-00008F070000}"/>
    <cellStyle name="40% - akcent 6 6 2 2 2 2" xfId="1947" xr:uid="{00000000-0005-0000-0000-000090070000}"/>
    <cellStyle name="40% - akcent 6 6 2 2 2 3" xfId="1948" xr:uid="{00000000-0005-0000-0000-000091070000}"/>
    <cellStyle name="40% - akcent 6 6 2 2 2 4" xfId="1949" xr:uid="{00000000-0005-0000-0000-000092070000}"/>
    <cellStyle name="40% - akcent 6 6 2 2 3" xfId="1950" xr:uid="{00000000-0005-0000-0000-000093070000}"/>
    <cellStyle name="40% - akcent 6 6 2 2 4" xfId="1951" xr:uid="{00000000-0005-0000-0000-000094070000}"/>
    <cellStyle name="40% - akcent 6 6 2 2 5" xfId="1952" xr:uid="{00000000-0005-0000-0000-000095070000}"/>
    <cellStyle name="40% - akcent 6 6 2 2_SFk" xfId="1953" xr:uid="{00000000-0005-0000-0000-000096070000}"/>
    <cellStyle name="40% - akcent 6 6 2 3" xfId="1954" xr:uid="{00000000-0005-0000-0000-000097070000}"/>
    <cellStyle name="40% - akcent 6 6 2 3 2" xfId="1955" xr:uid="{00000000-0005-0000-0000-000098070000}"/>
    <cellStyle name="40% - akcent 6 6 2 3 3" xfId="1956" xr:uid="{00000000-0005-0000-0000-000099070000}"/>
    <cellStyle name="40% - akcent 6 6 2 3 4" xfId="1957" xr:uid="{00000000-0005-0000-0000-00009A070000}"/>
    <cellStyle name="40% - akcent 6 6 2 4" xfId="1958" xr:uid="{00000000-0005-0000-0000-00009B070000}"/>
    <cellStyle name="40% - akcent 6 6 2 5" xfId="1959" xr:uid="{00000000-0005-0000-0000-00009C070000}"/>
    <cellStyle name="40% - akcent 6 6 2 6" xfId="1960" xr:uid="{00000000-0005-0000-0000-00009D070000}"/>
    <cellStyle name="40% - akcent 6 6 2_SFk" xfId="1961" xr:uid="{00000000-0005-0000-0000-00009E070000}"/>
    <cellStyle name="40% - akcent 6 6 3" xfId="1962" xr:uid="{00000000-0005-0000-0000-00009F070000}"/>
    <cellStyle name="40% - akcent 6 6 3 2" xfId="1963" xr:uid="{00000000-0005-0000-0000-0000A0070000}"/>
    <cellStyle name="40% - akcent 6 6 3 2 2" xfId="1964" xr:uid="{00000000-0005-0000-0000-0000A1070000}"/>
    <cellStyle name="40% - akcent 6 6 3 2 3" xfId="1965" xr:uid="{00000000-0005-0000-0000-0000A2070000}"/>
    <cellStyle name="40% - akcent 6 6 3 2 4" xfId="1966" xr:uid="{00000000-0005-0000-0000-0000A3070000}"/>
    <cellStyle name="40% - akcent 6 6 3 3" xfId="1967" xr:uid="{00000000-0005-0000-0000-0000A4070000}"/>
    <cellStyle name="40% - akcent 6 6 3 4" xfId="1968" xr:uid="{00000000-0005-0000-0000-0000A5070000}"/>
    <cellStyle name="40% - akcent 6 6 3 5" xfId="1969" xr:uid="{00000000-0005-0000-0000-0000A6070000}"/>
    <cellStyle name="40% - akcent 6 6 3_SFk" xfId="1970" xr:uid="{00000000-0005-0000-0000-0000A7070000}"/>
    <cellStyle name="40% - akcent 6 6 4" xfId="1971" xr:uid="{00000000-0005-0000-0000-0000A8070000}"/>
    <cellStyle name="40% - akcent 6 6 4 2" xfId="1972" xr:uid="{00000000-0005-0000-0000-0000A9070000}"/>
    <cellStyle name="40% - akcent 6 6 4 3" xfId="1973" xr:uid="{00000000-0005-0000-0000-0000AA070000}"/>
    <cellStyle name="40% - akcent 6 6 4 4" xfId="1974" xr:uid="{00000000-0005-0000-0000-0000AB070000}"/>
    <cellStyle name="40% - akcent 6 6 5" xfId="1975" xr:uid="{00000000-0005-0000-0000-0000AC070000}"/>
    <cellStyle name="40% - akcent 6 6 6" xfId="1976" xr:uid="{00000000-0005-0000-0000-0000AD070000}"/>
    <cellStyle name="40% - akcent 6 6 7" xfId="1977" xr:uid="{00000000-0005-0000-0000-0000AE070000}"/>
    <cellStyle name="40% - akcent 6 6_SFk" xfId="1978" xr:uid="{00000000-0005-0000-0000-0000AF070000}"/>
    <cellStyle name="40% - akcent 6 7" xfId="1979" xr:uid="{00000000-0005-0000-0000-0000B0070000}"/>
    <cellStyle name="40% - akcent 6 7 2" xfId="1980" xr:uid="{00000000-0005-0000-0000-0000B1070000}"/>
    <cellStyle name="40% - akcent 6 7 2 2" xfId="1981" xr:uid="{00000000-0005-0000-0000-0000B2070000}"/>
    <cellStyle name="40% - akcent 6 7 2 3" xfId="1982" xr:uid="{00000000-0005-0000-0000-0000B3070000}"/>
    <cellStyle name="40% - akcent 6 7 2 4" xfId="1983" xr:uid="{00000000-0005-0000-0000-0000B4070000}"/>
    <cellStyle name="40% - akcent 6 7 3" xfId="1984" xr:uid="{00000000-0005-0000-0000-0000B5070000}"/>
    <cellStyle name="40% - akcent 6 7 4" xfId="1985" xr:uid="{00000000-0005-0000-0000-0000B6070000}"/>
    <cellStyle name="40% - akcent 6 7 5" xfId="1986" xr:uid="{00000000-0005-0000-0000-0000B7070000}"/>
    <cellStyle name="40% - akcent 6 7_SFk" xfId="1987" xr:uid="{00000000-0005-0000-0000-0000B8070000}"/>
    <cellStyle name="40% - akcent 6 8" xfId="1988" xr:uid="{00000000-0005-0000-0000-0000B9070000}"/>
    <cellStyle name="40% - akcent 6 8 2" xfId="1989" xr:uid="{00000000-0005-0000-0000-0000BA070000}"/>
    <cellStyle name="40% - akcent 6 8 2 2" xfId="1990" xr:uid="{00000000-0005-0000-0000-0000BB070000}"/>
    <cellStyle name="40% - akcent 6 8 2 3" xfId="1991" xr:uid="{00000000-0005-0000-0000-0000BC070000}"/>
    <cellStyle name="40% - akcent 6 8 2 4" xfId="1992" xr:uid="{00000000-0005-0000-0000-0000BD070000}"/>
    <cellStyle name="40% - akcent 6 8 3" xfId="1993" xr:uid="{00000000-0005-0000-0000-0000BE070000}"/>
    <cellStyle name="40% - akcent 6 8 4" xfId="1994" xr:uid="{00000000-0005-0000-0000-0000BF070000}"/>
    <cellStyle name="40% - akcent 6 8 5" xfId="1995" xr:uid="{00000000-0005-0000-0000-0000C0070000}"/>
    <cellStyle name="40% - akcent 6 8_SFk" xfId="1996" xr:uid="{00000000-0005-0000-0000-0000C1070000}"/>
    <cellStyle name="40% - akcent 6 9" xfId="1997" xr:uid="{00000000-0005-0000-0000-0000C2070000}"/>
    <cellStyle name="60% - akcent 1 2" xfId="1998" xr:uid="{00000000-0005-0000-0000-0000C3070000}"/>
    <cellStyle name="60% - akcent 1 2 2" xfId="1999" xr:uid="{00000000-0005-0000-0000-0000C4070000}"/>
    <cellStyle name="60% - akcent 1 2 3" xfId="2000" xr:uid="{00000000-0005-0000-0000-0000C5070000}"/>
    <cellStyle name="60% - akcent 1 2 3 2" xfId="2001" xr:uid="{00000000-0005-0000-0000-0000C6070000}"/>
    <cellStyle name="60% - akcent 1 2 3 2 2" xfId="2002" xr:uid="{00000000-0005-0000-0000-0000C7070000}"/>
    <cellStyle name="60% - akcent 1 2 3 2 3" xfId="2003" xr:uid="{00000000-0005-0000-0000-0000C8070000}"/>
    <cellStyle name="60% - akcent 1 2 3 2 4" xfId="2004" xr:uid="{00000000-0005-0000-0000-0000C9070000}"/>
    <cellStyle name="60% - akcent 1 2 3 3" xfId="2005" xr:uid="{00000000-0005-0000-0000-0000CA070000}"/>
    <cellStyle name="60% - akcent 1 2 3 4" xfId="2006" xr:uid="{00000000-0005-0000-0000-0000CB070000}"/>
    <cellStyle name="60% - akcent 1 2 3 5" xfId="2007" xr:uid="{00000000-0005-0000-0000-0000CC070000}"/>
    <cellStyle name="60% - akcent 1 2 3_SFk" xfId="2008" xr:uid="{00000000-0005-0000-0000-0000CD070000}"/>
    <cellStyle name="60% - akcent 1 2 4" xfId="2009" xr:uid="{00000000-0005-0000-0000-0000CE070000}"/>
    <cellStyle name="60% - akcent 1 2 5" xfId="2010" xr:uid="{00000000-0005-0000-0000-0000CF070000}"/>
    <cellStyle name="60% - akcent 1 2 5 2" xfId="2011" xr:uid="{00000000-0005-0000-0000-0000D0070000}"/>
    <cellStyle name="60% - akcent 1 2 5 3" xfId="2012" xr:uid="{00000000-0005-0000-0000-0000D1070000}"/>
    <cellStyle name="60% - akcent 1 2 6" xfId="2013" xr:uid="{00000000-0005-0000-0000-0000D2070000}"/>
    <cellStyle name="60% - akcent 1 2 7" xfId="2014" xr:uid="{00000000-0005-0000-0000-0000D3070000}"/>
    <cellStyle name="60% - akcent 1 2_SFk" xfId="2015" xr:uid="{00000000-0005-0000-0000-0000D4070000}"/>
    <cellStyle name="60% - akcent 1 3" xfId="2016" xr:uid="{00000000-0005-0000-0000-0000D5070000}"/>
    <cellStyle name="60% - akcent 1 4" xfId="2017" xr:uid="{00000000-0005-0000-0000-0000D6070000}"/>
    <cellStyle name="60% - akcent 1 4 2" xfId="2018" xr:uid="{00000000-0005-0000-0000-0000D7070000}"/>
    <cellStyle name="60% - akcent 1 4 3" xfId="2019" xr:uid="{00000000-0005-0000-0000-0000D8070000}"/>
    <cellStyle name="60% - akcent 1 4 3 2" xfId="2020" xr:uid="{00000000-0005-0000-0000-0000D9070000}"/>
    <cellStyle name="60% - akcent 1 4 3 3" xfId="2021" xr:uid="{00000000-0005-0000-0000-0000DA070000}"/>
    <cellStyle name="60% - akcent 1 4 4" xfId="2022" xr:uid="{00000000-0005-0000-0000-0000DB070000}"/>
    <cellStyle name="60% - akcent 1 4 5" xfId="2023" xr:uid="{00000000-0005-0000-0000-0000DC070000}"/>
    <cellStyle name="60% - akcent 1 4 6" xfId="2024" xr:uid="{00000000-0005-0000-0000-0000DD070000}"/>
    <cellStyle name="60% - akcent 1 4_SFk" xfId="2025" xr:uid="{00000000-0005-0000-0000-0000DE070000}"/>
    <cellStyle name="60% - akcent 1 5" xfId="2026" xr:uid="{00000000-0005-0000-0000-0000DF070000}"/>
    <cellStyle name="60% - akcent 1 5 2" xfId="2027" xr:uid="{00000000-0005-0000-0000-0000E0070000}"/>
    <cellStyle name="60% - akcent 1 5 2 2" xfId="2028" xr:uid="{00000000-0005-0000-0000-0000E1070000}"/>
    <cellStyle name="60% - akcent 1 5 2 3" xfId="2029" xr:uid="{00000000-0005-0000-0000-0000E2070000}"/>
    <cellStyle name="60% - akcent 1 5 2 4" xfId="2030" xr:uid="{00000000-0005-0000-0000-0000E3070000}"/>
    <cellStyle name="60% - akcent 1 5 3" xfId="2031" xr:uid="{00000000-0005-0000-0000-0000E4070000}"/>
    <cellStyle name="60% - akcent 1 5 4" xfId="2032" xr:uid="{00000000-0005-0000-0000-0000E5070000}"/>
    <cellStyle name="60% - akcent 1 5 5" xfId="2033" xr:uid="{00000000-0005-0000-0000-0000E6070000}"/>
    <cellStyle name="60% - akcent 1 5_SFk" xfId="2034" xr:uid="{00000000-0005-0000-0000-0000E7070000}"/>
    <cellStyle name="60% - akcent 1 6" xfId="2035" xr:uid="{00000000-0005-0000-0000-0000E8070000}"/>
    <cellStyle name="60% - akcent 2 2" xfId="2036" xr:uid="{00000000-0005-0000-0000-0000E9070000}"/>
    <cellStyle name="60% - akcent 2 2 2" xfId="2037" xr:uid="{00000000-0005-0000-0000-0000EA070000}"/>
    <cellStyle name="60% - akcent 2 2 3" xfId="2038" xr:uid="{00000000-0005-0000-0000-0000EB070000}"/>
    <cellStyle name="60% - akcent 2 2 4" xfId="2039" xr:uid="{00000000-0005-0000-0000-0000EC070000}"/>
    <cellStyle name="60% - akcent 2 3" xfId="2040" xr:uid="{00000000-0005-0000-0000-0000ED070000}"/>
    <cellStyle name="60% - akcent 2 4" xfId="2041" xr:uid="{00000000-0005-0000-0000-0000EE070000}"/>
    <cellStyle name="60% - akcent 2 4 2" xfId="2042" xr:uid="{00000000-0005-0000-0000-0000EF070000}"/>
    <cellStyle name="60% - akcent 2 4 3" xfId="2043" xr:uid="{00000000-0005-0000-0000-0000F0070000}"/>
    <cellStyle name="60% - akcent 2 5" xfId="2044" xr:uid="{00000000-0005-0000-0000-0000F1070000}"/>
    <cellStyle name="60% - akcent 2 6" xfId="2045" xr:uid="{00000000-0005-0000-0000-0000F2070000}"/>
    <cellStyle name="60% - akcent 3 2" xfId="2046" xr:uid="{00000000-0005-0000-0000-0000F3070000}"/>
    <cellStyle name="60% - akcent 3 2 2" xfId="2047" xr:uid="{00000000-0005-0000-0000-0000F4070000}"/>
    <cellStyle name="60% - akcent 3 2 3" xfId="2048" xr:uid="{00000000-0005-0000-0000-0000F5070000}"/>
    <cellStyle name="60% - akcent 3 2 3 2" xfId="2049" xr:uid="{00000000-0005-0000-0000-0000F6070000}"/>
    <cellStyle name="60% - akcent 3 2 3 2 2" xfId="2050" xr:uid="{00000000-0005-0000-0000-0000F7070000}"/>
    <cellStyle name="60% - akcent 3 2 3 2 3" xfId="2051" xr:uid="{00000000-0005-0000-0000-0000F8070000}"/>
    <cellStyle name="60% - akcent 3 2 3 2 4" xfId="2052" xr:uid="{00000000-0005-0000-0000-0000F9070000}"/>
    <cellStyle name="60% - akcent 3 2 3 3" xfId="2053" xr:uid="{00000000-0005-0000-0000-0000FA070000}"/>
    <cellStyle name="60% - akcent 3 2 3 4" xfId="2054" xr:uid="{00000000-0005-0000-0000-0000FB070000}"/>
    <cellStyle name="60% - akcent 3 2 3 5" xfId="2055" xr:uid="{00000000-0005-0000-0000-0000FC070000}"/>
    <cellStyle name="60% - akcent 3 2 3_SFk" xfId="2056" xr:uid="{00000000-0005-0000-0000-0000FD070000}"/>
    <cellStyle name="60% - akcent 3 2 4" xfId="2057" xr:uid="{00000000-0005-0000-0000-0000FE070000}"/>
    <cellStyle name="60% - akcent 3 2 5" xfId="2058" xr:uid="{00000000-0005-0000-0000-0000FF070000}"/>
    <cellStyle name="60% - akcent 3 2 5 2" xfId="2059" xr:uid="{00000000-0005-0000-0000-000000080000}"/>
    <cellStyle name="60% - akcent 3 2 5 3" xfId="2060" xr:uid="{00000000-0005-0000-0000-000001080000}"/>
    <cellStyle name="60% - akcent 3 2 6" xfId="2061" xr:uid="{00000000-0005-0000-0000-000002080000}"/>
    <cellStyle name="60% - akcent 3 2 7" xfId="2062" xr:uid="{00000000-0005-0000-0000-000003080000}"/>
    <cellStyle name="60% - akcent 3 2_SFk" xfId="2063" xr:uid="{00000000-0005-0000-0000-000004080000}"/>
    <cellStyle name="60% - akcent 3 3" xfId="2064" xr:uid="{00000000-0005-0000-0000-000005080000}"/>
    <cellStyle name="60% - akcent 3 4" xfId="2065" xr:uid="{00000000-0005-0000-0000-000006080000}"/>
    <cellStyle name="60% - akcent 3 4 2" xfId="2066" xr:uid="{00000000-0005-0000-0000-000007080000}"/>
    <cellStyle name="60% - akcent 3 4 3" xfId="2067" xr:uid="{00000000-0005-0000-0000-000008080000}"/>
    <cellStyle name="60% - akcent 3 4 3 2" xfId="2068" xr:uid="{00000000-0005-0000-0000-000009080000}"/>
    <cellStyle name="60% - akcent 3 4 3 3" xfId="2069" xr:uid="{00000000-0005-0000-0000-00000A080000}"/>
    <cellStyle name="60% - akcent 3 4 4" xfId="2070" xr:uid="{00000000-0005-0000-0000-00000B080000}"/>
    <cellStyle name="60% - akcent 3 4 5" xfId="2071" xr:uid="{00000000-0005-0000-0000-00000C080000}"/>
    <cellStyle name="60% - akcent 3 4 6" xfId="2072" xr:uid="{00000000-0005-0000-0000-00000D080000}"/>
    <cellStyle name="60% - akcent 3 4_SFk" xfId="2073" xr:uid="{00000000-0005-0000-0000-00000E080000}"/>
    <cellStyle name="60% - akcent 3 5" xfId="2074" xr:uid="{00000000-0005-0000-0000-00000F080000}"/>
    <cellStyle name="60% - akcent 3 5 2" xfId="2075" xr:uid="{00000000-0005-0000-0000-000010080000}"/>
    <cellStyle name="60% - akcent 3 5 2 2" xfId="2076" xr:uid="{00000000-0005-0000-0000-000011080000}"/>
    <cellStyle name="60% - akcent 3 5 2 3" xfId="2077" xr:uid="{00000000-0005-0000-0000-000012080000}"/>
    <cellStyle name="60% - akcent 3 5 2 4" xfId="2078" xr:uid="{00000000-0005-0000-0000-000013080000}"/>
    <cellStyle name="60% - akcent 3 5 3" xfId="2079" xr:uid="{00000000-0005-0000-0000-000014080000}"/>
    <cellStyle name="60% - akcent 3 5 4" xfId="2080" xr:uid="{00000000-0005-0000-0000-000015080000}"/>
    <cellStyle name="60% - akcent 3 5 5" xfId="2081" xr:uid="{00000000-0005-0000-0000-000016080000}"/>
    <cellStyle name="60% - akcent 3 5_SFk" xfId="2082" xr:uid="{00000000-0005-0000-0000-000017080000}"/>
    <cellStyle name="60% - akcent 3 6" xfId="2083" xr:uid="{00000000-0005-0000-0000-000018080000}"/>
    <cellStyle name="60% - akcent 4 2" xfId="2084" xr:uid="{00000000-0005-0000-0000-000019080000}"/>
    <cellStyle name="60% - akcent 4 2 2" xfId="2085" xr:uid="{00000000-0005-0000-0000-00001A080000}"/>
    <cellStyle name="60% - akcent 4 2 3" xfId="2086" xr:uid="{00000000-0005-0000-0000-00001B080000}"/>
    <cellStyle name="60% - akcent 4 2 3 2" xfId="2087" xr:uid="{00000000-0005-0000-0000-00001C080000}"/>
    <cellStyle name="60% - akcent 4 2 3 2 2" xfId="2088" xr:uid="{00000000-0005-0000-0000-00001D080000}"/>
    <cellStyle name="60% - akcent 4 2 3 2 3" xfId="2089" xr:uid="{00000000-0005-0000-0000-00001E080000}"/>
    <cellStyle name="60% - akcent 4 2 3 2 4" xfId="2090" xr:uid="{00000000-0005-0000-0000-00001F080000}"/>
    <cellStyle name="60% - akcent 4 2 3 3" xfId="2091" xr:uid="{00000000-0005-0000-0000-000020080000}"/>
    <cellStyle name="60% - akcent 4 2 3 4" xfId="2092" xr:uid="{00000000-0005-0000-0000-000021080000}"/>
    <cellStyle name="60% - akcent 4 2 3 5" xfId="2093" xr:uid="{00000000-0005-0000-0000-000022080000}"/>
    <cellStyle name="60% - akcent 4 2 3_SFk" xfId="2094" xr:uid="{00000000-0005-0000-0000-000023080000}"/>
    <cellStyle name="60% - akcent 4 2 4" xfId="2095" xr:uid="{00000000-0005-0000-0000-000024080000}"/>
    <cellStyle name="60% - akcent 4 2 5" xfId="2096" xr:uid="{00000000-0005-0000-0000-000025080000}"/>
    <cellStyle name="60% - akcent 4 2 5 2" xfId="2097" xr:uid="{00000000-0005-0000-0000-000026080000}"/>
    <cellStyle name="60% - akcent 4 2 5 3" xfId="2098" xr:uid="{00000000-0005-0000-0000-000027080000}"/>
    <cellStyle name="60% - akcent 4 2 6" xfId="2099" xr:uid="{00000000-0005-0000-0000-000028080000}"/>
    <cellStyle name="60% - akcent 4 2 7" xfId="2100" xr:uid="{00000000-0005-0000-0000-000029080000}"/>
    <cellStyle name="60% - akcent 4 2_SFk" xfId="2101" xr:uid="{00000000-0005-0000-0000-00002A080000}"/>
    <cellStyle name="60% - akcent 4 3" xfId="2102" xr:uid="{00000000-0005-0000-0000-00002B080000}"/>
    <cellStyle name="60% - akcent 4 4" xfId="2103" xr:uid="{00000000-0005-0000-0000-00002C080000}"/>
    <cellStyle name="60% - akcent 4 4 2" xfId="2104" xr:uid="{00000000-0005-0000-0000-00002D080000}"/>
    <cellStyle name="60% - akcent 4 4 3" xfId="2105" xr:uid="{00000000-0005-0000-0000-00002E080000}"/>
    <cellStyle name="60% - akcent 4 4 3 2" xfId="2106" xr:uid="{00000000-0005-0000-0000-00002F080000}"/>
    <cellStyle name="60% - akcent 4 4 3 3" xfId="2107" xr:uid="{00000000-0005-0000-0000-000030080000}"/>
    <cellStyle name="60% - akcent 4 4 4" xfId="2108" xr:uid="{00000000-0005-0000-0000-000031080000}"/>
    <cellStyle name="60% - akcent 4 4 5" xfId="2109" xr:uid="{00000000-0005-0000-0000-000032080000}"/>
    <cellStyle name="60% - akcent 4 4 6" xfId="2110" xr:uid="{00000000-0005-0000-0000-000033080000}"/>
    <cellStyle name="60% - akcent 4 4_SFk" xfId="2111" xr:uid="{00000000-0005-0000-0000-000034080000}"/>
    <cellStyle name="60% - akcent 4 5" xfId="2112" xr:uid="{00000000-0005-0000-0000-000035080000}"/>
    <cellStyle name="60% - akcent 4 5 2" xfId="2113" xr:uid="{00000000-0005-0000-0000-000036080000}"/>
    <cellStyle name="60% - akcent 4 5 2 2" xfId="2114" xr:uid="{00000000-0005-0000-0000-000037080000}"/>
    <cellStyle name="60% - akcent 4 5 2 3" xfId="2115" xr:uid="{00000000-0005-0000-0000-000038080000}"/>
    <cellStyle name="60% - akcent 4 5 2 4" xfId="2116" xr:uid="{00000000-0005-0000-0000-000039080000}"/>
    <cellStyle name="60% - akcent 4 5 3" xfId="2117" xr:uid="{00000000-0005-0000-0000-00003A080000}"/>
    <cellStyle name="60% - akcent 4 5 4" xfId="2118" xr:uid="{00000000-0005-0000-0000-00003B080000}"/>
    <cellStyle name="60% - akcent 4 5 5" xfId="2119" xr:uid="{00000000-0005-0000-0000-00003C080000}"/>
    <cellStyle name="60% - akcent 4 5_SFk" xfId="2120" xr:uid="{00000000-0005-0000-0000-00003D080000}"/>
    <cellStyle name="60% - akcent 4 6" xfId="2121" xr:uid="{00000000-0005-0000-0000-00003E080000}"/>
    <cellStyle name="60% - akcent 5 2" xfId="2122" xr:uid="{00000000-0005-0000-0000-00003F080000}"/>
    <cellStyle name="60% - akcent 5 2 2" xfId="2123" xr:uid="{00000000-0005-0000-0000-000040080000}"/>
    <cellStyle name="60% - akcent 5 2 3" xfId="2124" xr:uid="{00000000-0005-0000-0000-000041080000}"/>
    <cellStyle name="60% - akcent 5 2 4" xfId="2125" xr:uid="{00000000-0005-0000-0000-000042080000}"/>
    <cellStyle name="60% - akcent 5 3" xfId="2126" xr:uid="{00000000-0005-0000-0000-000043080000}"/>
    <cellStyle name="60% - akcent 5 4" xfId="2127" xr:uid="{00000000-0005-0000-0000-000044080000}"/>
    <cellStyle name="60% - akcent 5 4 2" xfId="2128" xr:uid="{00000000-0005-0000-0000-000045080000}"/>
    <cellStyle name="60% - akcent 5 4 3" xfId="2129" xr:uid="{00000000-0005-0000-0000-000046080000}"/>
    <cellStyle name="60% - akcent 5 5" xfId="2130" xr:uid="{00000000-0005-0000-0000-000047080000}"/>
    <cellStyle name="60% - akcent 5 6" xfId="2131" xr:uid="{00000000-0005-0000-0000-000048080000}"/>
    <cellStyle name="60% - akcent 6 2" xfId="2132" xr:uid="{00000000-0005-0000-0000-000049080000}"/>
    <cellStyle name="60% - akcent 6 2 2" xfId="2133" xr:uid="{00000000-0005-0000-0000-00004A080000}"/>
    <cellStyle name="60% - akcent 6 2 3" xfId="2134" xr:uid="{00000000-0005-0000-0000-00004B080000}"/>
    <cellStyle name="60% - akcent 6 2 3 2" xfId="2135" xr:uid="{00000000-0005-0000-0000-00004C080000}"/>
    <cellStyle name="60% - akcent 6 2 3 2 2" xfId="2136" xr:uid="{00000000-0005-0000-0000-00004D080000}"/>
    <cellStyle name="60% - akcent 6 2 3 2 3" xfId="2137" xr:uid="{00000000-0005-0000-0000-00004E080000}"/>
    <cellStyle name="60% - akcent 6 2 3 2 4" xfId="2138" xr:uid="{00000000-0005-0000-0000-00004F080000}"/>
    <cellStyle name="60% - akcent 6 2 3 3" xfId="2139" xr:uid="{00000000-0005-0000-0000-000050080000}"/>
    <cellStyle name="60% - akcent 6 2 3 4" xfId="2140" xr:uid="{00000000-0005-0000-0000-000051080000}"/>
    <cellStyle name="60% - akcent 6 2 3 5" xfId="2141" xr:uid="{00000000-0005-0000-0000-000052080000}"/>
    <cellStyle name="60% - akcent 6 2 3_SFk" xfId="2142" xr:uid="{00000000-0005-0000-0000-000053080000}"/>
    <cellStyle name="60% - akcent 6 2 4" xfId="2143" xr:uid="{00000000-0005-0000-0000-000054080000}"/>
    <cellStyle name="60% - akcent 6 2 5" xfId="2144" xr:uid="{00000000-0005-0000-0000-000055080000}"/>
    <cellStyle name="60% - akcent 6 2 5 2" xfId="2145" xr:uid="{00000000-0005-0000-0000-000056080000}"/>
    <cellStyle name="60% - akcent 6 2 5 3" xfId="2146" xr:uid="{00000000-0005-0000-0000-000057080000}"/>
    <cellStyle name="60% - akcent 6 2 6" xfId="2147" xr:uid="{00000000-0005-0000-0000-000058080000}"/>
    <cellStyle name="60% - akcent 6 2 7" xfId="2148" xr:uid="{00000000-0005-0000-0000-000059080000}"/>
    <cellStyle name="60% - akcent 6 2 8" xfId="2149" xr:uid="{00000000-0005-0000-0000-00005A080000}"/>
    <cellStyle name="60% - akcent 6 2_SFk" xfId="2150" xr:uid="{00000000-0005-0000-0000-00005B080000}"/>
    <cellStyle name="60% - akcent 6 3" xfId="2151" xr:uid="{00000000-0005-0000-0000-00005C080000}"/>
    <cellStyle name="60% - akcent 6 4" xfId="2152" xr:uid="{00000000-0005-0000-0000-00005D080000}"/>
    <cellStyle name="60% - akcent 6 4 2" xfId="2153" xr:uid="{00000000-0005-0000-0000-00005E080000}"/>
    <cellStyle name="60% - akcent 6 4 3" xfId="2154" xr:uid="{00000000-0005-0000-0000-00005F080000}"/>
    <cellStyle name="60% - akcent 6 4 3 2" xfId="2155" xr:uid="{00000000-0005-0000-0000-000060080000}"/>
    <cellStyle name="60% - akcent 6 4 3 3" xfId="2156" xr:uid="{00000000-0005-0000-0000-000061080000}"/>
    <cellStyle name="60% - akcent 6 4 4" xfId="2157" xr:uid="{00000000-0005-0000-0000-000062080000}"/>
    <cellStyle name="60% - akcent 6 4 5" xfId="2158" xr:uid="{00000000-0005-0000-0000-000063080000}"/>
    <cellStyle name="60% - akcent 6 4 6" xfId="2159" xr:uid="{00000000-0005-0000-0000-000064080000}"/>
    <cellStyle name="60% - akcent 6 4_SFk" xfId="2160" xr:uid="{00000000-0005-0000-0000-000065080000}"/>
    <cellStyle name="60% - akcent 6 5" xfId="2161" xr:uid="{00000000-0005-0000-0000-000066080000}"/>
    <cellStyle name="60% - akcent 6 5 2" xfId="2162" xr:uid="{00000000-0005-0000-0000-000067080000}"/>
    <cellStyle name="60% - akcent 6 5 2 2" xfId="2163" xr:uid="{00000000-0005-0000-0000-000068080000}"/>
    <cellStyle name="60% - akcent 6 5 2 3" xfId="2164" xr:uid="{00000000-0005-0000-0000-000069080000}"/>
    <cellStyle name="60% - akcent 6 5 2 4" xfId="2165" xr:uid="{00000000-0005-0000-0000-00006A080000}"/>
    <cellStyle name="60% - akcent 6 5 3" xfId="2166" xr:uid="{00000000-0005-0000-0000-00006B080000}"/>
    <cellStyle name="60% - akcent 6 5 4" xfId="2167" xr:uid="{00000000-0005-0000-0000-00006C080000}"/>
    <cellStyle name="60% - akcent 6 5 5" xfId="2168" xr:uid="{00000000-0005-0000-0000-00006D080000}"/>
    <cellStyle name="60% - akcent 6 5_SFk" xfId="2169" xr:uid="{00000000-0005-0000-0000-00006E080000}"/>
    <cellStyle name="60% - akcent 6 6" xfId="2170" xr:uid="{00000000-0005-0000-0000-00006F080000}"/>
    <cellStyle name="Akcent 1 2" xfId="2171" xr:uid="{00000000-0005-0000-0000-000070080000}"/>
    <cellStyle name="Akcent 1 2 2" xfId="2172" xr:uid="{00000000-0005-0000-0000-000071080000}"/>
    <cellStyle name="Akcent 1 2 3" xfId="2173" xr:uid="{00000000-0005-0000-0000-000072080000}"/>
    <cellStyle name="Akcent 1 2 3 2" xfId="2174" xr:uid="{00000000-0005-0000-0000-000073080000}"/>
    <cellStyle name="Akcent 1 2 3 2 2" xfId="2175" xr:uid="{00000000-0005-0000-0000-000074080000}"/>
    <cellStyle name="Akcent 1 2 3 2 3" xfId="2176" xr:uid="{00000000-0005-0000-0000-000075080000}"/>
    <cellStyle name="Akcent 1 2 3 2 4" xfId="2177" xr:uid="{00000000-0005-0000-0000-000076080000}"/>
    <cellStyle name="Akcent 1 2 3 3" xfId="2178" xr:uid="{00000000-0005-0000-0000-000077080000}"/>
    <cellStyle name="Akcent 1 2 3 4" xfId="2179" xr:uid="{00000000-0005-0000-0000-000078080000}"/>
    <cellStyle name="Akcent 1 2 3 5" xfId="2180" xr:uid="{00000000-0005-0000-0000-000079080000}"/>
    <cellStyle name="Akcent 1 2 3_SFk" xfId="2181" xr:uid="{00000000-0005-0000-0000-00007A080000}"/>
    <cellStyle name="Akcent 1 2 4" xfId="2182" xr:uid="{00000000-0005-0000-0000-00007B080000}"/>
    <cellStyle name="Akcent 1 2 5" xfId="2183" xr:uid="{00000000-0005-0000-0000-00007C080000}"/>
    <cellStyle name="Akcent 1 2 5 2" xfId="2184" xr:uid="{00000000-0005-0000-0000-00007D080000}"/>
    <cellStyle name="Akcent 1 2 5 3" xfId="2185" xr:uid="{00000000-0005-0000-0000-00007E080000}"/>
    <cellStyle name="Akcent 1 2 6" xfId="2186" xr:uid="{00000000-0005-0000-0000-00007F080000}"/>
    <cellStyle name="Akcent 1 2 7" xfId="2187" xr:uid="{00000000-0005-0000-0000-000080080000}"/>
    <cellStyle name="Akcent 1 2_SFk" xfId="2188" xr:uid="{00000000-0005-0000-0000-000081080000}"/>
    <cellStyle name="Akcent 1 3" xfId="2189" xr:uid="{00000000-0005-0000-0000-000082080000}"/>
    <cellStyle name="Akcent 1 4" xfId="2190" xr:uid="{00000000-0005-0000-0000-000083080000}"/>
    <cellStyle name="Akcent 1 4 2" xfId="2191" xr:uid="{00000000-0005-0000-0000-000084080000}"/>
    <cellStyle name="Akcent 1 4 3" xfId="2192" xr:uid="{00000000-0005-0000-0000-000085080000}"/>
    <cellStyle name="Akcent 1 4 3 2" xfId="2193" xr:uid="{00000000-0005-0000-0000-000086080000}"/>
    <cellStyle name="Akcent 1 4 3 3" xfId="2194" xr:uid="{00000000-0005-0000-0000-000087080000}"/>
    <cellStyle name="Akcent 1 4 4" xfId="2195" xr:uid="{00000000-0005-0000-0000-000088080000}"/>
    <cellStyle name="Akcent 1 4 5" xfId="2196" xr:uid="{00000000-0005-0000-0000-000089080000}"/>
    <cellStyle name="Akcent 1 4 6" xfId="2197" xr:uid="{00000000-0005-0000-0000-00008A080000}"/>
    <cellStyle name="Akcent 1 4_SFk" xfId="2198" xr:uid="{00000000-0005-0000-0000-00008B080000}"/>
    <cellStyle name="Akcent 1 5" xfId="2199" xr:uid="{00000000-0005-0000-0000-00008C080000}"/>
    <cellStyle name="Akcent 1 5 2" xfId="2200" xr:uid="{00000000-0005-0000-0000-00008D080000}"/>
    <cellStyle name="Akcent 1 5 2 2" xfId="2201" xr:uid="{00000000-0005-0000-0000-00008E080000}"/>
    <cellStyle name="Akcent 1 5 2 3" xfId="2202" xr:uid="{00000000-0005-0000-0000-00008F080000}"/>
    <cellStyle name="Akcent 1 5 2 4" xfId="2203" xr:uid="{00000000-0005-0000-0000-000090080000}"/>
    <cellStyle name="Akcent 1 5 3" xfId="2204" xr:uid="{00000000-0005-0000-0000-000091080000}"/>
    <cellStyle name="Akcent 1 5 4" xfId="2205" xr:uid="{00000000-0005-0000-0000-000092080000}"/>
    <cellStyle name="Akcent 1 5 5" xfId="2206" xr:uid="{00000000-0005-0000-0000-000093080000}"/>
    <cellStyle name="Akcent 1 5_SFk" xfId="2207" xr:uid="{00000000-0005-0000-0000-000094080000}"/>
    <cellStyle name="Akcent 1 6" xfId="2208" xr:uid="{00000000-0005-0000-0000-000095080000}"/>
    <cellStyle name="Akcent 2 2" xfId="2209" xr:uid="{00000000-0005-0000-0000-000096080000}"/>
    <cellStyle name="Akcent 2 2 2" xfId="2210" xr:uid="{00000000-0005-0000-0000-000097080000}"/>
    <cellStyle name="Akcent 2 2 3" xfId="2211" xr:uid="{00000000-0005-0000-0000-000098080000}"/>
    <cellStyle name="Akcent 2 2 4" xfId="2212" xr:uid="{00000000-0005-0000-0000-000099080000}"/>
    <cellStyle name="Akcent 2 3" xfId="2213" xr:uid="{00000000-0005-0000-0000-00009A080000}"/>
    <cellStyle name="Akcent 2 4" xfId="2214" xr:uid="{00000000-0005-0000-0000-00009B080000}"/>
    <cellStyle name="Akcent 2 4 2" xfId="2215" xr:uid="{00000000-0005-0000-0000-00009C080000}"/>
    <cellStyle name="Akcent 2 4 3" xfId="2216" xr:uid="{00000000-0005-0000-0000-00009D080000}"/>
    <cellStyle name="Akcent 2 5" xfId="2217" xr:uid="{00000000-0005-0000-0000-00009E080000}"/>
    <cellStyle name="Akcent 2 6" xfId="2218" xr:uid="{00000000-0005-0000-0000-00009F080000}"/>
    <cellStyle name="Akcent 3 2" xfId="2219" xr:uid="{00000000-0005-0000-0000-0000A0080000}"/>
    <cellStyle name="Akcent 3 2 2" xfId="2220" xr:uid="{00000000-0005-0000-0000-0000A1080000}"/>
    <cellStyle name="Akcent 3 2 3" xfId="2221" xr:uid="{00000000-0005-0000-0000-0000A2080000}"/>
    <cellStyle name="Akcent 3 2 4" xfId="2222" xr:uid="{00000000-0005-0000-0000-0000A3080000}"/>
    <cellStyle name="Akcent 3 3" xfId="2223" xr:uid="{00000000-0005-0000-0000-0000A4080000}"/>
    <cellStyle name="Akcent 3 4" xfId="2224" xr:uid="{00000000-0005-0000-0000-0000A5080000}"/>
    <cellStyle name="Akcent 3 4 2" xfId="2225" xr:uid="{00000000-0005-0000-0000-0000A6080000}"/>
    <cellStyle name="Akcent 3 4 3" xfId="2226" xr:uid="{00000000-0005-0000-0000-0000A7080000}"/>
    <cellStyle name="Akcent 3 5" xfId="2227" xr:uid="{00000000-0005-0000-0000-0000A8080000}"/>
    <cellStyle name="Akcent 3 6" xfId="2228" xr:uid="{00000000-0005-0000-0000-0000A9080000}"/>
    <cellStyle name="Akcent 4 2" xfId="2229" xr:uid="{00000000-0005-0000-0000-0000AA080000}"/>
    <cellStyle name="Akcent 4 2 2" xfId="2230" xr:uid="{00000000-0005-0000-0000-0000AB080000}"/>
    <cellStyle name="Akcent 4 2 3" xfId="2231" xr:uid="{00000000-0005-0000-0000-0000AC080000}"/>
    <cellStyle name="Akcent 4 2 3 2" xfId="2232" xr:uid="{00000000-0005-0000-0000-0000AD080000}"/>
    <cellStyle name="Akcent 4 2 3 2 2" xfId="2233" xr:uid="{00000000-0005-0000-0000-0000AE080000}"/>
    <cellStyle name="Akcent 4 2 3 2 3" xfId="2234" xr:uid="{00000000-0005-0000-0000-0000AF080000}"/>
    <cellStyle name="Akcent 4 2 3 2 4" xfId="2235" xr:uid="{00000000-0005-0000-0000-0000B0080000}"/>
    <cellStyle name="Akcent 4 2 3 3" xfId="2236" xr:uid="{00000000-0005-0000-0000-0000B1080000}"/>
    <cellStyle name="Akcent 4 2 3 4" xfId="2237" xr:uid="{00000000-0005-0000-0000-0000B2080000}"/>
    <cellStyle name="Akcent 4 2 3 5" xfId="2238" xr:uid="{00000000-0005-0000-0000-0000B3080000}"/>
    <cellStyle name="Akcent 4 2 3_SFk" xfId="2239" xr:uid="{00000000-0005-0000-0000-0000B4080000}"/>
    <cellStyle name="Akcent 4 2 4" xfId="2240" xr:uid="{00000000-0005-0000-0000-0000B5080000}"/>
    <cellStyle name="Akcent 4 2 5" xfId="2241" xr:uid="{00000000-0005-0000-0000-0000B6080000}"/>
    <cellStyle name="Akcent 4 2 5 2" xfId="2242" xr:uid="{00000000-0005-0000-0000-0000B7080000}"/>
    <cellStyle name="Akcent 4 2 5 3" xfId="2243" xr:uid="{00000000-0005-0000-0000-0000B8080000}"/>
    <cellStyle name="Akcent 4 2 6" xfId="2244" xr:uid="{00000000-0005-0000-0000-0000B9080000}"/>
    <cellStyle name="Akcent 4 2 7" xfId="2245" xr:uid="{00000000-0005-0000-0000-0000BA080000}"/>
    <cellStyle name="Akcent 4 2_SFk" xfId="2246" xr:uid="{00000000-0005-0000-0000-0000BB080000}"/>
    <cellStyle name="Akcent 4 3" xfId="2247" xr:uid="{00000000-0005-0000-0000-0000BC080000}"/>
    <cellStyle name="Akcent 4 4" xfId="2248" xr:uid="{00000000-0005-0000-0000-0000BD080000}"/>
    <cellStyle name="Akcent 4 4 2" xfId="2249" xr:uid="{00000000-0005-0000-0000-0000BE080000}"/>
    <cellStyle name="Akcent 4 4 3" xfId="2250" xr:uid="{00000000-0005-0000-0000-0000BF080000}"/>
    <cellStyle name="Akcent 4 4 3 2" xfId="2251" xr:uid="{00000000-0005-0000-0000-0000C0080000}"/>
    <cellStyle name="Akcent 4 4 3 3" xfId="2252" xr:uid="{00000000-0005-0000-0000-0000C1080000}"/>
    <cellStyle name="Akcent 4 4 4" xfId="2253" xr:uid="{00000000-0005-0000-0000-0000C2080000}"/>
    <cellStyle name="Akcent 4 4 5" xfId="2254" xr:uid="{00000000-0005-0000-0000-0000C3080000}"/>
    <cellStyle name="Akcent 4 4 6" xfId="2255" xr:uid="{00000000-0005-0000-0000-0000C4080000}"/>
    <cellStyle name="Akcent 4 4_SFk" xfId="2256" xr:uid="{00000000-0005-0000-0000-0000C5080000}"/>
    <cellStyle name="Akcent 4 5" xfId="2257" xr:uid="{00000000-0005-0000-0000-0000C6080000}"/>
    <cellStyle name="Akcent 4 5 2" xfId="2258" xr:uid="{00000000-0005-0000-0000-0000C7080000}"/>
    <cellStyle name="Akcent 4 5 2 2" xfId="2259" xr:uid="{00000000-0005-0000-0000-0000C8080000}"/>
    <cellStyle name="Akcent 4 5 2 3" xfId="2260" xr:uid="{00000000-0005-0000-0000-0000C9080000}"/>
    <cellStyle name="Akcent 4 5 2 4" xfId="2261" xr:uid="{00000000-0005-0000-0000-0000CA080000}"/>
    <cellStyle name="Akcent 4 5 3" xfId="2262" xr:uid="{00000000-0005-0000-0000-0000CB080000}"/>
    <cellStyle name="Akcent 4 5 4" xfId="2263" xr:uid="{00000000-0005-0000-0000-0000CC080000}"/>
    <cellStyle name="Akcent 4 5 5" xfId="2264" xr:uid="{00000000-0005-0000-0000-0000CD080000}"/>
    <cellStyle name="Akcent 4 5_SFk" xfId="2265" xr:uid="{00000000-0005-0000-0000-0000CE080000}"/>
    <cellStyle name="Akcent 4 6" xfId="2266" xr:uid="{00000000-0005-0000-0000-0000CF080000}"/>
    <cellStyle name="Akcent 5 2" xfId="2267" xr:uid="{00000000-0005-0000-0000-0000D0080000}"/>
    <cellStyle name="Akcent 5 2 2" xfId="2268" xr:uid="{00000000-0005-0000-0000-0000D1080000}"/>
    <cellStyle name="Akcent 5 2 3" xfId="2269" xr:uid="{00000000-0005-0000-0000-0000D2080000}"/>
    <cellStyle name="Akcent 5 2 4" xfId="2270" xr:uid="{00000000-0005-0000-0000-0000D3080000}"/>
    <cellStyle name="Akcent 5 2 5" xfId="2271" xr:uid="{00000000-0005-0000-0000-0000D4080000}"/>
    <cellStyle name="Akcent 5 2_SFk" xfId="2272" xr:uid="{00000000-0005-0000-0000-0000D5080000}"/>
    <cellStyle name="Akcent 5 3" xfId="2273" xr:uid="{00000000-0005-0000-0000-0000D6080000}"/>
    <cellStyle name="Akcent 5 4" xfId="2274" xr:uid="{00000000-0005-0000-0000-0000D7080000}"/>
    <cellStyle name="Akcent 5 4 2" xfId="2275" xr:uid="{00000000-0005-0000-0000-0000D8080000}"/>
    <cellStyle name="Akcent 5 4 3" xfId="2276" xr:uid="{00000000-0005-0000-0000-0000D9080000}"/>
    <cellStyle name="Akcent 5 5" xfId="2277" xr:uid="{00000000-0005-0000-0000-0000DA080000}"/>
    <cellStyle name="Akcent 5 6" xfId="2278" xr:uid="{00000000-0005-0000-0000-0000DB080000}"/>
    <cellStyle name="Akcent 6 2" xfId="2279" xr:uid="{00000000-0005-0000-0000-0000DC080000}"/>
    <cellStyle name="Akcent 6 2 2" xfId="2280" xr:uid="{00000000-0005-0000-0000-0000DD080000}"/>
    <cellStyle name="Akcent 6 2 3" xfId="2281" xr:uid="{00000000-0005-0000-0000-0000DE080000}"/>
    <cellStyle name="Akcent 6 2 4" xfId="2282" xr:uid="{00000000-0005-0000-0000-0000DF080000}"/>
    <cellStyle name="Akcent 6 3" xfId="2283" xr:uid="{00000000-0005-0000-0000-0000E0080000}"/>
    <cellStyle name="Akcent 6 4" xfId="2284" xr:uid="{00000000-0005-0000-0000-0000E1080000}"/>
    <cellStyle name="Akcent 6 4 2" xfId="2285" xr:uid="{00000000-0005-0000-0000-0000E2080000}"/>
    <cellStyle name="Akcent 6 4 3" xfId="2286" xr:uid="{00000000-0005-0000-0000-0000E3080000}"/>
    <cellStyle name="Akcent 6 5" xfId="2287" xr:uid="{00000000-0005-0000-0000-0000E4080000}"/>
    <cellStyle name="Akcent 6 6" xfId="2288" xr:uid="{00000000-0005-0000-0000-0000E5080000}"/>
    <cellStyle name="Comma [0]" xfId="2289" xr:uid="{00000000-0005-0000-0000-0000E6080000}"/>
    <cellStyle name="Comma [0] 10" xfId="2290" xr:uid="{00000000-0005-0000-0000-0000E7080000}"/>
    <cellStyle name="Comma [0] 11" xfId="2291" xr:uid="{00000000-0005-0000-0000-0000E8080000}"/>
    <cellStyle name="Comma [0] 12" xfId="2292" xr:uid="{00000000-0005-0000-0000-0000E9080000}"/>
    <cellStyle name="Comma [0] 13" xfId="2293" xr:uid="{00000000-0005-0000-0000-0000EA080000}"/>
    <cellStyle name="Comma [0] 14" xfId="2294" xr:uid="{00000000-0005-0000-0000-0000EB080000}"/>
    <cellStyle name="Comma [0] 15" xfId="2295" xr:uid="{00000000-0005-0000-0000-0000EC080000}"/>
    <cellStyle name="Comma [0] 16" xfId="2296" xr:uid="{00000000-0005-0000-0000-0000ED080000}"/>
    <cellStyle name="Comma [0] 17" xfId="2297" xr:uid="{00000000-0005-0000-0000-0000EE080000}"/>
    <cellStyle name="Comma [0] 18" xfId="2298" xr:uid="{00000000-0005-0000-0000-0000EF080000}"/>
    <cellStyle name="Comma [0] 19" xfId="2299" xr:uid="{00000000-0005-0000-0000-0000F0080000}"/>
    <cellStyle name="Comma [0] 2" xfId="2300" xr:uid="{00000000-0005-0000-0000-0000F1080000}"/>
    <cellStyle name="Comma [0] 2 2" xfId="2301" xr:uid="{00000000-0005-0000-0000-0000F2080000}"/>
    <cellStyle name="Comma [0] 2 3" xfId="2302" xr:uid="{00000000-0005-0000-0000-0000F3080000}"/>
    <cellStyle name="Comma [0] 2 4" xfId="2303" xr:uid="{00000000-0005-0000-0000-0000F4080000}"/>
    <cellStyle name="Comma [0] 2 5" xfId="2304" xr:uid="{00000000-0005-0000-0000-0000F5080000}"/>
    <cellStyle name="Comma [0] 2 6" xfId="2305" xr:uid="{00000000-0005-0000-0000-0000F6080000}"/>
    <cellStyle name="Comma [0] 20" xfId="2306" xr:uid="{00000000-0005-0000-0000-0000F7080000}"/>
    <cellStyle name="Comma [0] 21" xfId="2307" xr:uid="{00000000-0005-0000-0000-0000F8080000}"/>
    <cellStyle name="Comma [0] 22" xfId="2308" xr:uid="{00000000-0005-0000-0000-0000F9080000}"/>
    <cellStyle name="Comma [0] 23" xfId="2309" xr:uid="{00000000-0005-0000-0000-0000FA080000}"/>
    <cellStyle name="Comma [0] 24" xfId="2310" xr:uid="{00000000-0005-0000-0000-0000FB080000}"/>
    <cellStyle name="Comma [0] 25" xfId="2311" xr:uid="{00000000-0005-0000-0000-0000FC080000}"/>
    <cellStyle name="Comma [0] 26" xfId="2312" xr:uid="{00000000-0005-0000-0000-0000FD080000}"/>
    <cellStyle name="Comma [0] 27" xfId="2313" xr:uid="{00000000-0005-0000-0000-0000FE080000}"/>
    <cellStyle name="Comma [0] 28" xfId="2314" xr:uid="{00000000-0005-0000-0000-0000FF080000}"/>
    <cellStyle name="Comma [0] 29" xfId="2315" xr:uid="{00000000-0005-0000-0000-000000090000}"/>
    <cellStyle name="Comma [0] 3" xfId="2316" xr:uid="{00000000-0005-0000-0000-000001090000}"/>
    <cellStyle name="Comma [0] 3 2" xfId="2317" xr:uid="{00000000-0005-0000-0000-000002090000}"/>
    <cellStyle name="Comma [0] 4" xfId="2318" xr:uid="{00000000-0005-0000-0000-000003090000}"/>
    <cellStyle name="Comma [0] 5" xfId="2319" xr:uid="{00000000-0005-0000-0000-000004090000}"/>
    <cellStyle name="Comma [0] 6" xfId="2320" xr:uid="{00000000-0005-0000-0000-000005090000}"/>
    <cellStyle name="Comma [0] 7" xfId="2321" xr:uid="{00000000-0005-0000-0000-000006090000}"/>
    <cellStyle name="Comma [0] 8" xfId="2322" xr:uid="{00000000-0005-0000-0000-000007090000}"/>
    <cellStyle name="Comma [0] 9" xfId="2323" xr:uid="{00000000-0005-0000-0000-000008090000}"/>
    <cellStyle name="Comma [0]_laroux" xfId="4" xr:uid="{00000000-0005-0000-0000-000009090000}"/>
    <cellStyle name="Comma_ADEM$" xfId="5" xr:uid="{00000000-0005-0000-0000-00000A090000}"/>
    <cellStyle name="Currency [0]" xfId="2324" xr:uid="{00000000-0005-0000-0000-00000B090000}"/>
    <cellStyle name="Currency [0] 10" xfId="2325" xr:uid="{00000000-0005-0000-0000-00000C090000}"/>
    <cellStyle name="Currency [0] 11" xfId="2326" xr:uid="{00000000-0005-0000-0000-00000D090000}"/>
    <cellStyle name="Currency [0] 12" xfId="2327" xr:uid="{00000000-0005-0000-0000-00000E090000}"/>
    <cellStyle name="Currency [0] 13" xfId="2328" xr:uid="{00000000-0005-0000-0000-00000F090000}"/>
    <cellStyle name="Currency [0] 14" xfId="2329" xr:uid="{00000000-0005-0000-0000-000010090000}"/>
    <cellStyle name="Currency [0] 15" xfId="2330" xr:uid="{00000000-0005-0000-0000-000011090000}"/>
    <cellStyle name="Currency [0] 16" xfId="2331" xr:uid="{00000000-0005-0000-0000-000012090000}"/>
    <cellStyle name="Currency [0] 17" xfId="2332" xr:uid="{00000000-0005-0000-0000-000013090000}"/>
    <cellStyle name="Currency [0] 18" xfId="2333" xr:uid="{00000000-0005-0000-0000-000014090000}"/>
    <cellStyle name="Currency [0] 19" xfId="2334" xr:uid="{00000000-0005-0000-0000-000015090000}"/>
    <cellStyle name="Currency [0] 2" xfId="2335" xr:uid="{00000000-0005-0000-0000-000016090000}"/>
    <cellStyle name="Currency [0] 2 2" xfId="2336" xr:uid="{00000000-0005-0000-0000-000017090000}"/>
    <cellStyle name="Currency [0] 2 3" xfId="2337" xr:uid="{00000000-0005-0000-0000-000018090000}"/>
    <cellStyle name="Currency [0] 2 4" xfId="2338" xr:uid="{00000000-0005-0000-0000-000019090000}"/>
    <cellStyle name="Currency [0] 2 5" xfId="2339" xr:uid="{00000000-0005-0000-0000-00001A090000}"/>
    <cellStyle name="Currency [0] 2 6" xfId="2340" xr:uid="{00000000-0005-0000-0000-00001B090000}"/>
    <cellStyle name="Currency [0] 20" xfId="2341" xr:uid="{00000000-0005-0000-0000-00001C090000}"/>
    <cellStyle name="Currency [0] 21" xfId="2342" xr:uid="{00000000-0005-0000-0000-00001D090000}"/>
    <cellStyle name="Currency [0] 22" xfId="2343" xr:uid="{00000000-0005-0000-0000-00001E090000}"/>
    <cellStyle name="Currency [0] 23" xfId="2344" xr:uid="{00000000-0005-0000-0000-00001F090000}"/>
    <cellStyle name="Currency [0] 24" xfId="2345" xr:uid="{00000000-0005-0000-0000-000020090000}"/>
    <cellStyle name="Currency [0] 25" xfId="2346" xr:uid="{00000000-0005-0000-0000-000021090000}"/>
    <cellStyle name="Currency [0] 26" xfId="2347" xr:uid="{00000000-0005-0000-0000-000022090000}"/>
    <cellStyle name="Currency [0] 27" xfId="2348" xr:uid="{00000000-0005-0000-0000-000023090000}"/>
    <cellStyle name="Currency [0] 28" xfId="2349" xr:uid="{00000000-0005-0000-0000-000024090000}"/>
    <cellStyle name="Currency [0] 29" xfId="2350" xr:uid="{00000000-0005-0000-0000-000025090000}"/>
    <cellStyle name="Currency [0] 3" xfId="2351" xr:uid="{00000000-0005-0000-0000-000026090000}"/>
    <cellStyle name="Currency [0] 3 2" xfId="2352" xr:uid="{00000000-0005-0000-0000-000027090000}"/>
    <cellStyle name="Currency [0] 30" xfId="2353" xr:uid="{00000000-0005-0000-0000-000028090000}"/>
    <cellStyle name="Currency [0] 4" xfId="2354" xr:uid="{00000000-0005-0000-0000-000029090000}"/>
    <cellStyle name="Currency [0] 5" xfId="2355" xr:uid="{00000000-0005-0000-0000-00002A090000}"/>
    <cellStyle name="Currency [0] 6" xfId="2356" xr:uid="{00000000-0005-0000-0000-00002B090000}"/>
    <cellStyle name="Currency [0] 7" xfId="2357" xr:uid="{00000000-0005-0000-0000-00002C090000}"/>
    <cellStyle name="Currency [0] 8" xfId="2358" xr:uid="{00000000-0005-0000-0000-00002D090000}"/>
    <cellStyle name="Currency [0] 9" xfId="2359" xr:uid="{00000000-0005-0000-0000-00002E090000}"/>
    <cellStyle name="Currency [0]_laroux" xfId="6" xr:uid="{00000000-0005-0000-0000-00002F090000}"/>
    <cellStyle name="Currency_Akcje1" xfId="2360" xr:uid="{00000000-0005-0000-0000-000030090000}"/>
    <cellStyle name="Dane wejściowe 2" xfId="2361" xr:uid="{00000000-0005-0000-0000-000031090000}"/>
    <cellStyle name="Dane wejściowe 2 2" xfId="2362" xr:uid="{00000000-0005-0000-0000-000032090000}"/>
    <cellStyle name="Dane wejściowe 2 3" xfId="2363" xr:uid="{00000000-0005-0000-0000-000033090000}"/>
    <cellStyle name="Dane wejściowe 2 4" xfId="2364" xr:uid="{00000000-0005-0000-0000-000034090000}"/>
    <cellStyle name="Dane wejściowe 3" xfId="2365" xr:uid="{00000000-0005-0000-0000-000035090000}"/>
    <cellStyle name="Dane wejściowe 4" xfId="2366" xr:uid="{00000000-0005-0000-0000-000036090000}"/>
    <cellStyle name="Dane wejściowe 4 2" xfId="2367" xr:uid="{00000000-0005-0000-0000-000037090000}"/>
    <cellStyle name="Dane wejściowe 4 3" xfId="2368" xr:uid="{00000000-0005-0000-0000-000038090000}"/>
    <cellStyle name="Dane wejściowe 5" xfId="2369" xr:uid="{00000000-0005-0000-0000-000039090000}"/>
    <cellStyle name="Dane wejściowe 6" xfId="2370" xr:uid="{00000000-0005-0000-0000-00003A090000}"/>
    <cellStyle name="Dane wyjściowe 2" xfId="2371" xr:uid="{00000000-0005-0000-0000-00003B090000}"/>
    <cellStyle name="Dane wyjściowe 2 2" xfId="2372" xr:uid="{00000000-0005-0000-0000-00003C090000}"/>
    <cellStyle name="Dane wyjściowe 2 3" xfId="2373" xr:uid="{00000000-0005-0000-0000-00003D090000}"/>
    <cellStyle name="Dane wyjściowe 2 3 2" xfId="2374" xr:uid="{00000000-0005-0000-0000-00003E090000}"/>
    <cellStyle name="Dane wyjściowe 2 3 2 2" xfId="2375" xr:uid="{00000000-0005-0000-0000-00003F090000}"/>
    <cellStyle name="Dane wyjściowe 2 3 2 3" xfId="2376" xr:uid="{00000000-0005-0000-0000-000040090000}"/>
    <cellStyle name="Dane wyjściowe 2 3 2 4" xfId="2377" xr:uid="{00000000-0005-0000-0000-000041090000}"/>
    <cellStyle name="Dane wyjściowe 2 3 3" xfId="2378" xr:uid="{00000000-0005-0000-0000-000042090000}"/>
    <cellStyle name="Dane wyjściowe 2 3 4" xfId="2379" xr:uid="{00000000-0005-0000-0000-000043090000}"/>
    <cellStyle name="Dane wyjściowe 2 3 5" xfId="2380" xr:uid="{00000000-0005-0000-0000-000044090000}"/>
    <cellStyle name="Dane wyjściowe 2 3_SFk" xfId="2381" xr:uid="{00000000-0005-0000-0000-000045090000}"/>
    <cellStyle name="Dane wyjściowe 2 4" xfId="2382" xr:uid="{00000000-0005-0000-0000-000046090000}"/>
    <cellStyle name="Dane wyjściowe 2 5" xfId="2383" xr:uid="{00000000-0005-0000-0000-000047090000}"/>
    <cellStyle name="Dane wyjściowe 2 5 2" xfId="2384" xr:uid="{00000000-0005-0000-0000-000048090000}"/>
    <cellStyle name="Dane wyjściowe 2 5 3" xfId="2385" xr:uid="{00000000-0005-0000-0000-000049090000}"/>
    <cellStyle name="Dane wyjściowe 2 6" xfId="2386" xr:uid="{00000000-0005-0000-0000-00004A090000}"/>
    <cellStyle name="Dane wyjściowe 2 7" xfId="2387" xr:uid="{00000000-0005-0000-0000-00004B090000}"/>
    <cellStyle name="Dane wyjściowe 2_SFk" xfId="2388" xr:uid="{00000000-0005-0000-0000-00004C090000}"/>
    <cellStyle name="Dane wyjściowe 3" xfId="2389" xr:uid="{00000000-0005-0000-0000-00004D090000}"/>
    <cellStyle name="Dane wyjściowe 4" xfId="2390" xr:uid="{00000000-0005-0000-0000-00004E090000}"/>
    <cellStyle name="Dane wyjściowe 4 2" xfId="2391" xr:uid="{00000000-0005-0000-0000-00004F090000}"/>
    <cellStyle name="Dane wyjściowe 4 3" xfId="2392" xr:uid="{00000000-0005-0000-0000-000050090000}"/>
    <cellStyle name="Dane wyjściowe 4 3 2" xfId="2393" xr:uid="{00000000-0005-0000-0000-000051090000}"/>
    <cellStyle name="Dane wyjściowe 4 3 3" xfId="2394" xr:uid="{00000000-0005-0000-0000-000052090000}"/>
    <cellStyle name="Dane wyjściowe 4 4" xfId="2395" xr:uid="{00000000-0005-0000-0000-000053090000}"/>
    <cellStyle name="Dane wyjściowe 4 5" xfId="2396" xr:uid="{00000000-0005-0000-0000-000054090000}"/>
    <cellStyle name="Dane wyjściowe 4 6" xfId="2397" xr:uid="{00000000-0005-0000-0000-000055090000}"/>
    <cellStyle name="Dane wyjściowe 4_SFk" xfId="2398" xr:uid="{00000000-0005-0000-0000-000056090000}"/>
    <cellStyle name="Dane wyjściowe 5" xfId="2399" xr:uid="{00000000-0005-0000-0000-000057090000}"/>
    <cellStyle name="Dane wyjściowe 5 2" xfId="2400" xr:uid="{00000000-0005-0000-0000-000058090000}"/>
    <cellStyle name="Dane wyjściowe 5 2 2" xfId="2401" xr:uid="{00000000-0005-0000-0000-000059090000}"/>
    <cellStyle name="Dane wyjściowe 5 2 3" xfId="2402" xr:uid="{00000000-0005-0000-0000-00005A090000}"/>
    <cellStyle name="Dane wyjściowe 5 2 4" xfId="2403" xr:uid="{00000000-0005-0000-0000-00005B090000}"/>
    <cellStyle name="Dane wyjściowe 5 3" xfId="2404" xr:uid="{00000000-0005-0000-0000-00005C090000}"/>
    <cellStyle name="Dane wyjściowe 5 4" xfId="2405" xr:uid="{00000000-0005-0000-0000-00005D090000}"/>
    <cellStyle name="Dane wyjściowe 5 5" xfId="2406" xr:uid="{00000000-0005-0000-0000-00005E090000}"/>
    <cellStyle name="Dane wyjściowe 5_SFk" xfId="2407" xr:uid="{00000000-0005-0000-0000-00005F090000}"/>
    <cellStyle name="Dane wyjściowe 6" xfId="2408" xr:uid="{00000000-0005-0000-0000-000060090000}"/>
    <cellStyle name="Dobre 2" xfId="2409" xr:uid="{00000000-0005-0000-0000-000061090000}"/>
    <cellStyle name="Dobre 2 2" xfId="2410" xr:uid="{00000000-0005-0000-0000-000062090000}"/>
    <cellStyle name="Dobre 2 3" xfId="2411" xr:uid="{00000000-0005-0000-0000-000063090000}"/>
    <cellStyle name="Dobre 2 4" xfId="2412" xr:uid="{00000000-0005-0000-0000-000064090000}"/>
    <cellStyle name="Dobre 3" xfId="2413" xr:uid="{00000000-0005-0000-0000-000065090000}"/>
    <cellStyle name="Dobre 4" xfId="2414" xr:uid="{00000000-0005-0000-0000-000066090000}"/>
    <cellStyle name="Dobre 4 2" xfId="2415" xr:uid="{00000000-0005-0000-0000-000067090000}"/>
    <cellStyle name="Dobre 4 3" xfId="2416" xr:uid="{00000000-0005-0000-0000-000068090000}"/>
    <cellStyle name="Dobre 5" xfId="2417" xr:uid="{00000000-0005-0000-0000-000069090000}"/>
    <cellStyle name="Dobre 6" xfId="2418" xr:uid="{00000000-0005-0000-0000-00006A090000}"/>
    <cellStyle name="Dziesiętny" xfId="3714" builtinId="3"/>
    <cellStyle name="Dziesiętny 10" xfId="2419" xr:uid="{00000000-0005-0000-0000-00006C090000}"/>
    <cellStyle name="Dziesiętny 2" xfId="2420" xr:uid="{00000000-0005-0000-0000-00006D090000}"/>
    <cellStyle name="Dziesiętny 2 10" xfId="2421" xr:uid="{00000000-0005-0000-0000-00006E090000}"/>
    <cellStyle name="Dziesiętny 2 11" xfId="2422" xr:uid="{00000000-0005-0000-0000-00006F090000}"/>
    <cellStyle name="Dziesiętny 2 12" xfId="2423" xr:uid="{00000000-0005-0000-0000-000070090000}"/>
    <cellStyle name="Dziesiętny 2 2" xfId="2424" xr:uid="{00000000-0005-0000-0000-000071090000}"/>
    <cellStyle name="Dziesiętny 2 2 2" xfId="2425" xr:uid="{00000000-0005-0000-0000-000072090000}"/>
    <cellStyle name="Dziesiętny 2 2 2 2" xfId="2426" xr:uid="{00000000-0005-0000-0000-000073090000}"/>
    <cellStyle name="Dziesiętny 2 2 3" xfId="2427" xr:uid="{00000000-0005-0000-0000-000074090000}"/>
    <cellStyle name="Dziesiętny 2 2 3 2" xfId="2428" xr:uid="{00000000-0005-0000-0000-000075090000}"/>
    <cellStyle name="Dziesiętny 2 2 4" xfId="2429" xr:uid="{00000000-0005-0000-0000-000076090000}"/>
    <cellStyle name="Dziesiętny 2 2 5" xfId="2430" xr:uid="{00000000-0005-0000-0000-000077090000}"/>
    <cellStyle name="Dziesiętny 2 3" xfId="2431" xr:uid="{00000000-0005-0000-0000-000078090000}"/>
    <cellStyle name="Dziesiętny 2 3 2" xfId="2432" xr:uid="{00000000-0005-0000-0000-000079090000}"/>
    <cellStyle name="Dziesiętny 2 3 3" xfId="2433" xr:uid="{00000000-0005-0000-0000-00007A090000}"/>
    <cellStyle name="Dziesiętny 2 4" xfId="2434" xr:uid="{00000000-0005-0000-0000-00007B090000}"/>
    <cellStyle name="Dziesiętny 2 4 2" xfId="2435" xr:uid="{00000000-0005-0000-0000-00007C090000}"/>
    <cellStyle name="Dziesiętny 2 5" xfId="2436" xr:uid="{00000000-0005-0000-0000-00007D090000}"/>
    <cellStyle name="Dziesiętny 2 6" xfId="2437" xr:uid="{00000000-0005-0000-0000-00007E090000}"/>
    <cellStyle name="Dziesiętny 2 7" xfId="2438" xr:uid="{00000000-0005-0000-0000-00007F090000}"/>
    <cellStyle name="Dziesiętny 2 8" xfId="2439" xr:uid="{00000000-0005-0000-0000-000080090000}"/>
    <cellStyle name="Dziesiętny 2 9" xfId="2440" xr:uid="{00000000-0005-0000-0000-000081090000}"/>
    <cellStyle name="Dziesiętny 3" xfId="2441" xr:uid="{00000000-0005-0000-0000-000082090000}"/>
    <cellStyle name="Dziesiętny 3 2" xfId="2442" xr:uid="{00000000-0005-0000-0000-000083090000}"/>
    <cellStyle name="Dziesiętny 3 2 2" xfId="2443" xr:uid="{00000000-0005-0000-0000-000084090000}"/>
    <cellStyle name="Dziesiętny 3 2 2 2" xfId="2444" xr:uid="{00000000-0005-0000-0000-000085090000}"/>
    <cellStyle name="Dziesiętny 3 2 3" xfId="2445" xr:uid="{00000000-0005-0000-0000-000086090000}"/>
    <cellStyle name="Dziesiętny 3 3" xfId="2446" xr:uid="{00000000-0005-0000-0000-000087090000}"/>
    <cellStyle name="Dziesiętny 3 3 2" xfId="2447" xr:uid="{00000000-0005-0000-0000-000088090000}"/>
    <cellStyle name="Dziesiętny 3 4" xfId="2448" xr:uid="{00000000-0005-0000-0000-000089090000}"/>
    <cellStyle name="Dziesiętny 3 4 2" xfId="2449" xr:uid="{00000000-0005-0000-0000-00008A090000}"/>
    <cellStyle name="Dziesiętny 3 5" xfId="2450" xr:uid="{00000000-0005-0000-0000-00008B090000}"/>
    <cellStyle name="Dziesiętny 4" xfId="2451" xr:uid="{00000000-0005-0000-0000-00008C090000}"/>
    <cellStyle name="Dziesiętny 4 2" xfId="2452" xr:uid="{00000000-0005-0000-0000-00008D090000}"/>
    <cellStyle name="Dziesiętny 4 2 2" xfId="2453" xr:uid="{00000000-0005-0000-0000-00008E090000}"/>
    <cellStyle name="Dziesiętny 4 3" xfId="2454" xr:uid="{00000000-0005-0000-0000-00008F090000}"/>
    <cellStyle name="Dziesiętny 5" xfId="2455" xr:uid="{00000000-0005-0000-0000-000090090000}"/>
    <cellStyle name="Dziesiętny 5 2" xfId="2456" xr:uid="{00000000-0005-0000-0000-000091090000}"/>
    <cellStyle name="Dziesiętny 5 3" xfId="2457" xr:uid="{00000000-0005-0000-0000-000092090000}"/>
    <cellStyle name="Dziesiętny 5 3 2" xfId="2458" xr:uid="{00000000-0005-0000-0000-000093090000}"/>
    <cellStyle name="Dziesiętny 5 4" xfId="2459" xr:uid="{00000000-0005-0000-0000-000094090000}"/>
    <cellStyle name="Dziesiętny 6" xfId="2460" xr:uid="{00000000-0005-0000-0000-000095090000}"/>
    <cellStyle name="Dziesiętny 6 2" xfId="2461" xr:uid="{00000000-0005-0000-0000-000096090000}"/>
    <cellStyle name="Dziesiętny 6 3" xfId="2462" xr:uid="{00000000-0005-0000-0000-000097090000}"/>
    <cellStyle name="Dziesiętny 6 3 2" xfId="2463" xr:uid="{00000000-0005-0000-0000-000098090000}"/>
    <cellStyle name="Dziesiętny 6 4" xfId="2464" xr:uid="{00000000-0005-0000-0000-000099090000}"/>
    <cellStyle name="Dziesiętny 7" xfId="2465" xr:uid="{00000000-0005-0000-0000-00009A090000}"/>
    <cellStyle name="Dziesiętny 7 2" xfId="2466" xr:uid="{00000000-0005-0000-0000-00009B090000}"/>
    <cellStyle name="Dziesiętny 7 3" xfId="2467" xr:uid="{00000000-0005-0000-0000-00009C090000}"/>
    <cellStyle name="Dziesiętny 8" xfId="2468" xr:uid="{00000000-0005-0000-0000-00009D090000}"/>
    <cellStyle name="Dziesiętny 8 2" xfId="2469" xr:uid="{00000000-0005-0000-0000-00009E090000}"/>
    <cellStyle name="Dziesiętny 9" xfId="2470" xr:uid="{00000000-0005-0000-0000-00009F090000}"/>
    <cellStyle name="E&amp;Y House" xfId="2471" xr:uid="{00000000-0005-0000-0000-0000A0090000}"/>
    <cellStyle name="E&amp;Y House 2" xfId="2472" xr:uid="{00000000-0005-0000-0000-0000A1090000}"/>
    <cellStyle name="Hiperłącze 2" xfId="2473" xr:uid="{00000000-0005-0000-0000-0000A3090000}"/>
    <cellStyle name="Hiperłącze 2 2" xfId="2474" xr:uid="{00000000-0005-0000-0000-0000A4090000}"/>
    <cellStyle name="Hiperłącze 2 3" xfId="2475" xr:uid="{00000000-0005-0000-0000-0000A5090000}"/>
    <cellStyle name="Hiperłącze 2 4" xfId="2476" xr:uid="{00000000-0005-0000-0000-0000A6090000}"/>
    <cellStyle name="Hiperłącze 3" xfId="2477" xr:uid="{00000000-0005-0000-0000-0000A7090000}"/>
    <cellStyle name="Komórka połączona 2" xfId="2478" xr:uid="{00000000-0005-0000-0000-0000A8090000}"/>
    <cellStyle name="Komórka połączona 2 2" xfId="2479" xr:uid="{00000000-0005-0000-0000-0000A9090000}"/>
    <cellStyle name="Komórka połączona 2 3" xfId="2480" xr:uid="{00000000-0005-0000-0000-0000AA090000}"/>
    <cellStyle name="Komórka połączona 2 4" xfId="2481" xr:uid="{00000000-0005-0000-0000-0000AB090000}"/>
    <cellStyle name="Komórka połączona 3" xfId="2482" xr:uid="{00000000-0005-0000-0000-0000AC090000}"/>
    <cellStyle name="Komórka połączona 4" xfId="2483" xr:uid="{00000000-0005-0000-0000-0000AD090000}"/>
    <cellStyle name="Komórka połączona 5" xfId="2484" xr:uid="{00000000-0005-0000-0000-0000AE090000}"/>
    <cellStyle name="Komórka połączona 6" xfId="2485" xr:uid="{00000000-0005-0000-0000-0000AF090000}"/>
    <cellStyle name="Komórka zaznaczona 2" xfId="2486" xr:uid="{00000000-0005-0000-0000-0000B0090000}"/>
    <cellStyle name="Komórka zaznaczona 2 2" xfId="2487" xr:uid="{00000000-0005-0000-0000-0000B1090000}"/>
    <cellStyle name="Komórka zaznaczona 2 3" xfId="2488" xr:uid="{00000000-0005-0000-0000-0000B2090000}"/>
    <cellStyle name="Komórka zaznaczona 2 4" xfId="2489" xr:uid="{00000000-0005-0000-0000-0000B3090000}"/>
    <cellStyle name="Komórka zaznaczona 3" xfId="2490" xr:uid="{00000000-0005-0000-0000-0000B4090000}"/>
    <cellStyle name="Komórka zaznaczona 4" xfId="2491" xr:uid="{00000000-0005-0000-0000-0000B5090000}"/>
    <cellStyle name="Komórka zaznaczona 4 2" xfId="2492" xr:uid="{00000000-0005-0000-0000-0000B6090000}"/>
    <cellStyle name="Komórka zaznaczona 4 3" xfId="2493" xr:uid="{00000000-0005-0000-0000-0000B7090000}"/>
    <cellStyle name="Komórka zaznaczona 5" xfId="2494" xr:uid="{00000000-0005-0000-0000-0000B8090000}"/>
    <cellStyle name="Komórka zaznaczona 6" xfId="2495" xr:uid="{00000000-0005-0000-0000-0000B9090000}"/>
    <cellStyle name="Nagłówek 1 2" xfId="2496" xr:uid="{00000000-0005-0000-0000-0000BA090000}"/>
    <cellStyle name="Nagłówek 1 2 2" xfId="2497" xr:uid="{00000000-0005-0000-0000-0000BB090000}"/>
    <cellStyle name="Nagłówek 1 2 3" xfId="2498" xr:uid="{00000000-0005-0000-0000-0000BC090000}"/>
    <cellStyle name="Nagłówek 1 2 3 2" xfId="2499" xr:uid="{00000000-0005-0000-0000-0000BD090000}"/>
    <cellStyle name="Nagłówek 1 2 3 2 2" xfId="2500" xr:uid="{00000000-0005-0000-0000-0000BE090000}"/>
    <cellStyle name="Nagłówek 1 2 3 2 3" xfId="2501" xr:uid="{00000000-0005-0000-0000-0000BF090000}"/>
    <cellStyle name="Nagłówek 1 2 3 2 4" xfId="2502" xr:uid="{00000000-0005-0000-0000-0000C0090000}"/>
    <cellStyle name="Nagłówek 1 2 3 3" xfId="2503" xr:uid="{00000000-0005-0000-0000-0000C1090000}"/>
    <cellStyle name="Nagłówek 1 2 3 4" xfId="2504" xr:uid="{00000000-0005-0000-0000-0000C2090000}"/>
    <cellStyle name="Nagłówek 1 2 3 5" xfId="2505" xr:uid="{00000000-0005-0000-0000-0000C3090000}"/>
    <cellStyle name="Nagłówek 1 2 3_SFk" xfId="2506" xr:uid="{00000000-0005-0000-0000-0000C4090000}"/>
    <cellStyle name="Nagłówek 1 2 4" xfId="2507" xr:uid="{00000000-0005-0000-0000-0000C5090000}"/>
    <cellStyle name="Nagłówek 1 2 4 2" xfId="2508" xr:uid="{00000000-0005-0000-0000-0000C6090000}"/>
    <cellStyle name="Nagłówek 1 2 4 3" xfId="2509" xr:uid="{00000000-0005-0000-0000-0000C7090000}"/>
    <cellStyle name="Nagłówek 1 2 5" xfId="2510" xr:uid="{00000000-0005-0000-0000-0000C8090000}"/>
    <cellStyle name="Nagłówek 1 2 5 2" xfId="2511" xr:uid="{00000000-0005-0000-0000-0000C9090000}"/>
    <cellStyle name="Nagłówek 1 2 5 3" xfId="2512" xr:uid="{00000000-0005-0000-0000-0000CA090000}"/>
    <cellStyle name="Nagłówek 1 2 6" xfId="2513" xr:uid="{00000000-0005-0000-0000-0000CB090000}"/>
    <cellStyle name="Nagłówek 1 2 7" xfId="2514" xr:uid="{00000000-0005-0000-0000-0000CC090000}"/>
    <cellStyle name="Nagłówek 1 2_SFk" xfId="2515" xr:uid="{00000000-0005-0000-0000-0000CD090000}"/>
    <cellStyle name="Nagłówek 1 3" xfId="2516" xr:uid="{00000000-0005-0000-0000-0000CE090000}"/>
    <cellStyle name="Nagłówek 1 4" xfId="2517" xr:uid="{00000000-0005-0000-0000-0000CF090000}"/>
    <cellStyle name="Nagłówek 1 4 2" xfId="2518" xr:uid="{00000000-0005-0000-0000-0000D0090000}"/>
    <cellStyle name="Nagłówek 1 4 2 2" xfId="2519" xr:uid="{00000000-0005-0000-0000-0000D1090000}"/>
    <cellStyle name="Nagłówek 1 4 2 3" xfId="2520" xr:uid="{00000000-0005-0000-0000-0000D2090000}"/>
    <cellStyle name="Nagłówek 1 4 2 4" xfId="2521" xr:uid="{00000000-0005-0000-0000-0000D3090000}"/>
    <cellStyle name="Nagłówek 1 4 3" xfId="2522" xr:uid="{00000000-0005-0000-0000-0000D4090000}"/>
    <cellStyle name="Nagłówek 1 4 4" xfId="2523" xr:uid="{00000000-0005-0000-0000-0000D5090000}"/>
    <cellStyle name="Nagłówek 1 4 5" xfId="2524" xr:uid="{00000000-0005-0000-0000-0000D6090000}"/>
    <cellStyle name="Nagłówek 1 4_SFk" xfId="2525" xr:uid="{00000000-0005-0000-0000-0000D7090000}"/>
    <cellStyle name="Nagłówek 1 5" xfId="2526" xr:uid="{00000000-0005-0000-0000-0000D8090000}"/>
    <cellStyle name="Nagłówek 1 5 2" xfId="2527" xr:uid="{00000000-0005-0000-0000-0000D9090000}"/>
    <cellStyle name="Nagłówek 1 5 2 2" xfId="2528" xr:uid="{00000000-0005-0000-0000-0000DA090000}"/>
    <cellStyle name="Nagłówek 1 5 2 3" xfId="2529" xr:uid="{00000000-0005-0000-0000-0000DB090000}"/>
    <cellStyle name="Nagłówek 1 5 2 4" xfId="2530" xr:uid="{00000000-0005-0000-0000-0000DC090000}"/>
    <cellStyle name="Nagłówek 1 5 3" xfId="2531" xr:uid="{00000000-0005-0000-0000-0000DD090000}"/>
    <cellStyle name="Nagłówek 1 5 4" xfId="2532" xr:uid="{00000000-0005-0000-0000-0000DE090000}"/>
    <cellStyle name="Nagłówek 1 5 5" xfId="2533" xr:uid="{00000000-0005-0000-0000-0000DF090000}"/>
    <cellStyle name="Nagłówek 1 5_SFk" xfId="2534" xr:uid="{00000000-0005-0000-0000-0000E0090000}"/>
    <cellStyle name="Nagłówek 1 6" xfId="2535" xr:uid="{00000000-0005-0000-0000-0000E1090000}"/>
    <cellStyle name="Nagłówek 2 2" xfId="2536" xr:uid="{00000000-0005-0000-0000-0000E2090000}"/>
    <cellStyle name="Nagłówek 2 2 2" xfId="2537" xr:uid="{00000000-0005-0000-0000-0000E3090000}"/>
    <cellStyle name="Nagłówek 2 2 3" xfId="2538" xr:uid="{00000000-0005-0000-0000-0000E4090000}"/>
    <cellStyle name="Nagłówek 2 2 3 2" xfId="2539" xr:uid="{00000000-0005-0000-0000-0000E5090000}"/>
    <cellStyle name="Nagłówek 2 2 3 2 2" xfId="2540" xr:uid="{00000000-0005-0000-0000-0000E6090000}"/>
    <cellStyle name="Nagłówek 2 2 3 2 3" xfId="2541" xr:uid="{00000000-0005-0000-0000-0000E7090000}"/>
    <cellStyle name="Nagłówek 2 2 3 2 4" xfId="2542" xr:uid="{00000000-0005-0000-0000-0000E8090000}"/>
    <cellStyle name="Nagłówek 2 2 3 3" xfId="2543" xr:uid="{00000000-0005-0000-0000-0000E9090000}"/>
    <cellStyle name="Nagłówek 2 2 3 4" xfId="2544" xr:uid="{00000000-0005-0000-0000-0000EA090000}"/>
    <cellStyle name="Nagłówek 2 2 3 5" xfId="2545" xr:uid="{00000000-0005-0000-0000-0000EB090000}"/>
    <cellStyle name="Nagłówek 2 2 3_SFk" xfId="2546" xr:uid="{00000000-0005-0000-0000-0000EC090000}"/>
    <cellStyle name="Nagłówek 2 2 4" xfId="2547" xr:uid="{00000000-0005-0000-0000-0000ED090000}"/>
    <cellStyle name="Nagłówek 2 2 5" xfId="2548" xr:uid="{00000000-0005-0000-0000-0000EE090000}"/>
    <cellStyle name="Nagłówek 2 2 5 2" xfId="2549" xr:uid="{00000000-0005-0000-0000-0000EF090000}"/>
    <cellStyle name="Nagłówek 2 2 5 3" xfId="2550" xr:uid="{00000000-0005-0000-0000-0000F0090000}"/>
    <cellStyle name="Nagłówek 2 2 6" xfId="2551" xr:uid="{00000000-0005-0000-0000-0000F1090000}"/>
    <cellStyle name="Nagłówek 2 2 7" xfId="2552" xr:uid="{00000000-0005-0000-0000-0000F2090000}"/>
    <cellStyle name="Nagłówek 2 2_SFk" xfId="2553" xr:uid="{00000000-0005-0000-0000-0000F3090000}"/>
    <cellStyle name="Nagłówek 2 3" xfId="2554" xr:uid="{00000000-0005-0000-0000-0000F4090000}"/>
    <cellStyle name="Nagłówek 2 4" xfId="2555" xr:uid="{00000000-0005-0000-0000-0000F5090000}"/>
    <cellStyle name="Nagłówek 2 4 2" xfId="2556" xr:uid="{00000000-0005-0000-0000-0000F6090000}"/>
    <cellStyle name="Nagłówek 2 4 2 2" xfId="2557" xr:uid="{00000000-0005-0000-0000-0000F7090000}"/>
    <cellStyle name="Nagłówek 2 4 2 3" xfId="2558" xr:uid="{00000000-0005-0000-0000-0000F8090000}"/>
    <cellStyle name="Nagłówek 2 4 2 4" xfId="2559" xr:uid="{00000000-0005-0000-0000-0000F9090000}"/>
    <cellStyle name="Nagłówek 2 4 3" xfId="2560" xr:uid="{00000000-0005-0000-0000-0000FA090000}"/>
    <cellStyle name="Nagłówek 2 4 4" xfId="2561" xr:uid="{00000000-0005-0000-0000-0000FB090000}"/>
    <cellStyle name="Nagłówek 2 4 5" xfId="2562" xr:uid="{00000000-0005-0000-0000-0000FC090000}"/>
    <cellStyle name="Nagłówek 2 4_SFk" xfId="2563" xr:uid="{00000000-0005-0000-0000-0000FD090000}"/>
    <cellStyle name="Nagłówek 2 5" xfId="2564" xr:uid="{00000000-0005-0000-0000-0000FE090000}"/>
    <cellStyle name="Nagłówek 2 5 2" xfId="2565" xr:uid="{00000000-0005-0000-0000-0000FF090000}"/>
    <cellStyle name="Nagłówek 2 5 2 2" xfId="2566" xr:uid="{00000000-0005-0000-0000-0000000A0000}"/>
    <cellStyle name="Nagłówek 2 5 2 3" xfId="2567" xr:uid="{00000000-0005-0000-0000-0000010A0000}"/>
    <cellStyle name="Nagłówek 2 5 2 4" xfId="2568" xr:uid="{00000000-0005-0000-0000-0000020A0000}"/>
    <cellStyle name="Nagłówek 2 5 3" xfId="2569" xr:uid="{00000000-0005-0000-0000-0000030A0000}"/>
    <cellStyle name="Nagłówek 2 5 4" xfId="2570" xr:uid="{00000000-0005-0000-0000-0000040A0000}"/>
    <cellStyle name="Nagłówek 2 5 5" xfId="2571" xr:uid="{00000000-0005-0000-0000-0000050A0000}"/>
    <cellStyle name="Nagłówek 2 5_SFk" xfId="2572" xr:uid="{00000000-0005-0000-0000-0000060A0000}"/>
    <cellStyle name="Nagłówek 2 6" xfId="2573" xr:uid="{00000000-0005-0000-0000-0000070A0000}"/>
    <cellStyle name="Nagłówek 3 2" xfId="2574" xr:uid="{00000000-0005-0000-0000-0000080A0000}"/>
    <cellStyle name="Nagłówek 3 2 2" xfId="2575" xr:uid="{00000000-0005-0000-0000-0000090A0000}"/>
    <cellStyle name="Nagłówek 3 2 3" xfId="2576" xr:uid="{00000000-0005-0000-0000-00000A0A0000}"/>
    <cellStyle name="Nagłówek 3 2 3 2" xfId="2577" xr:uid="{00000000-0005-0000-0000-00000B0A0000}"/>
    <cellStyle name="Nagłówek 3 2 3 2 2" xfId="2578" xr:uid="{00000000-0005-0000-0000-00000C0A0000}"/>
    <cellStyle name="Nagłówek 3 2 3 2 3" xfId="2579" xr:uid="{00000000-0005-0000-0000-00000D0A0000}"/>
    <cellStyle name="Nagłówek 3 2 3 2 4" xfId="2580" xr:uid="{00000000-0005-0000-0000-00000E0A0000}"/>
    <cellStyle name="Nagłówek 3 2 3 3" xfId="2581" xr:uid="{00000000-0005-0000-0000-00000F0A0000}"/>
    <cellStyle name="Nagłówek 3 2 3 4" xfId="2582" xr:uid="{00000000-0005-0000-0000-0000100A0000}"/>
    <cellStyle name="Nagłówek 3 2 3 5" xfId="2583" xr:uid="{00000000-0005-0000-0000-0000110A0000}"/>
    <cellStyle name="Nagłówek 3 2 3_SFk" xfId="2584" xr:uid="{00000000-0005-0000-0000-0000120A0000}"/>
    <cellStyle name="Nagłówek 3 2 4" xfId="2585" xr:uid="{00000000-0005-0000-0000-0000130A0000}"/>
    <cellStyle name="Nagłówek 3 2 4 2" xfId="2586" xr:uid="{00000000-0005-0000-0000-0000140A0000}"/>
    <cellStyle name="Nagłówek 3 2 4 3" xfId="2587" xr:uid="{00000000-0005-0000-0000-0000150A0000}"/>
    <cellStyle name="Nagłówek 3 2 5" xfId="2588" xr:uid="{00000000-0005-0000-0000-0000160A0000}"/>
    <cellStyle name="Nagłówek 3 2 5 2" xfId="2589" xr:uid="{00000000-0005-0000-0000-0000170A0000}"/>
    <cellStyle name="Nagłówek 3 2 5 3" xfId="2590" xr:uid="{00000000-0005-0000-0000-0000180A0000}"/>
    <cellStyle name="Nagłówek 3 2 6" xfId="2591" xr:uid="{00000000-0005-0000-0000-0000190A0000}"/>
    <cellStyle name="Nagłówek 3 2 7" xfId="2592" xr:uid="{00000000-0005-0000-0000-00001A0A0000}"/>
    <cellStyle name="Nagłówek 3 2_SFk" xfId="2593" xr:uid="{00000000-0005-0000-0000-00001B0A0000}"/>
    <cellStyle name="Nagłówek 3 3" xfId="2594" xr:uid="{00000000-0005-0000-0000-00001C0A0000}"/>
    <cellStyle name="Nagłówek 3 4" xfId="2595" xr:uid="{00000000-0005-0000-0000-00001D0A0000}"/>
    <cellStyle name="Nagłówek 3 4 2" xfId="2596" xr:uid="{00000000-0005-0000-0000-00001E0A0000}"/>
    <cellStyle name="Nagłówek 3 4 2 2" xfId="2597" xr:uid="{00000000-0005-0000-0000-00001F0A0000}"/>
    <cellStyle name="Nagłówek 3 4 2 3" xfId="2598" xr:uid="{00000000-0005-0000-0000-0000200A0000}"/>
    <cellStyle name="Nagłówek 3 4 2 4" xfId="2599" xr:uid="{00000000-0005-0000-0000-0000210A0000}"/>
    <cellStyle name="Nagłówek 3 4 3" xfId="2600" xr:uid="{00000000-0005-0000-0000-0000220A0000}"/>
    <cellStyle name="Nagłówek 3 4 4" xfId="2601" xr:uid="{00000000-0005-0000-0000-0000230A0000}"/>
    <cellStyle name="Nagłówek 3 4 5" xfId="2602" xr:uid="{00000000-0005-0000-0000-0000240A0000}"/>
    <cellStyle name="Nagłówek 3 4_SFk" xfId="2603" xr:uid="{00000000-0005-0000-0000-0000250A0000}"/>
    <cellStyle name="Nagłówek 3 5" xfId="2604" xr:uid="{00000000-0005-0000-0000-0000260A0000}"/>
    <cellStyle name="Nagłówek 3 5 2" xfId="2605" xr:uid="{00000000-0005-0000-0000-0000270A0000}"/>
    <cellStyle name="Nagłówek 3 5 2 2" xfId="2606" xr:uid="{00000000-0005-0000-0000-0000280A0000}"/>
    <cellStyle name="Nagłówek 3 5 2 3" xfId="2607" xr:uid="{00000000-0005-0000-0000-0000290A0000}"/>
    <cellStyle name="Nagłówek 3 5 2 4" xfId="2608" xr:uid="{00000000-0005-0000-0000-00002A0A0000}"/>
    <cellStyle name="Nagłówek 3 5 3" xfId="2609" xr:uid="{00000000-0005-0000-0000-00002B0A0000}"/>
    <cellStyle name="Nagłówek 3 5 4" xfId="2610" xr:uid="{00000000-0005-0000-0000-00002C0A0000}"/>
    <cellStyle name="Nagłówek 3 5 5" xfId="2611" xr:uid="{00000000-0005-0000-0000-00002D0A0000}"/>
    <cellStyle name="Nagłówek 3 5_SFk" xfId="2612" xr:uid="{00000000-0005-0000-0000-00002E0A0000}"/>
    <cellStyle name="Nagłówek 3 6" xfId="2613" xr:uid="{00000000-0005-0000-0000-00002F0A0000}"/>
    <cellStyle name="Nagłówek 4 2" xfId="2614" xr:uid="{00000000-0005-0000-0000-0000300A0000}"/>
    <cellStyle name="Nagłówek 4 2 2" xfId="2615" xr:uid="{00000000-0005-0000-0000-0000310A0000}"/>
    <cellStyle name="Nagłówek 4 2 3" xfId="2616" xr:uid="{00000000-0005-0000-0000-0000320A0000}"/>
    <cellStyle name="Nagłówek 4 2 3 2" xfId="2617" xr:uid="{00000000-0005-0000-0000-0000330A0000}"/>
    <cellStyle name="Nagłówek 4 2 3 2 2" xfId="2618" xr:uid="{00000000-0005-0000-0000-0000340A0000}"/>
    <cellStyle name="Nagłówek 4 2 3 2 3" xfId="2619" xr:uid="{00000000-0005-0000-0000-0000350A0000}"/>
    <cellStyle name="Nagłówek 4 2 3 2 4" xfId="2620" xr:uid="{00000000-0005-0000-0000-0000360A0000}"/>
    <cellStyle name="Nagłówek 4 2 3 3" xfId="2621" xr:uid="{00000000-0005-0000-0000-0000370A0000}"/>
    <cellStyle name="Nagłówek 4 2 3 4" xfId="2622" xr:uid="{00000000-0005-0000-0000-0000380A0000}"/>
    <cellStyle name="Nagłówek 4 2 3 5" xfId="2623" xr:uid="{00000000-0005-0000-0000-0000390A0000}"/>
    <cellStyle name="Nagłówek 4 2 3_SFk" xfId="2624" xr:uid="{00000000-0005-0000-0000-00003A0A0000}"/>
    <cellStyle name="Nagłówek 4 2 4" xfId="2625" xr:uid="{00000000-0005-0000-0000-00003B0A0000}"/>
    <cellStyle name="Nagłówek 4 2 4 2" xfId="2626" xr:uid="{00000000-0005-0000-0000-00003C0A0000}"/>
    <cellStyle name="Nagłówek 4 2 4 3" xfId="2627" xr:uid="{00000000-0005-0000-0000-00003D0A0000}"/>
    <cellStyle name="Nagłówek 4 2 5" xfId="2628" xr:uid="{00000000-0005-0000-0000-00003E0A0000}"/>
    <cellStyle name="Nagłówek 4 2 5 2" xfId="2629" xr:uid="{00000000-0005-0000-0000-00003F0A0000}"/>
    <cellStyle name="Nagłówek 4 2 5 3" xfId="2630" xr:uid="{00000000-0005-0000-0000-0000400A0000}"/>
    <cellStyle name="Nagłówek 4 2 6" xfId="2631" xr:uid="{00000000-0005-0000-0000-0000410A0000}"/>
    <cellStyle name="Nagłówek 4 2 7" xfId="2632" xr:uid="{00000000-0005-0000-0000-0000420A0000}"/>
    <cellStyle name="Nagłówek 4 2_SFk" xfId="2633" xr:uid="{00000000-0005-0000-0000-0000430A0000}"/>
    <cellStyle name="Nagłówek 4 3" xfId="2634" xr:uid="{00000000-0005-0000-0000-0000440A0000}"/>
    <cellStyle name="Nagłówek 4 4" xfId="2635" xr:uid="{00000000-0005-0000-0000-0000450A0000}"/>
    <cellStyle name="Nagłówek 4 4 2" xfId="2636" xr:uid="{00000000-0005-0000-0000-0000460A0000}"/>
    <cellStyle name="Nagłówek 4 4 2 2" xfId="2637" xr:uid="{00000000-0005-0000-0000-0000470A0000}"/>
    <cellStyle name="Nagłówek 4 4 2 3" xfId="2638" xr:uid="{00000000-0005-0000-0000-0000480A0000}"/>
    <cellStyle name="Nagłówek 4 4 2 4" xfId="2639" xr:uid="{00000000-0005-0000-0000-0000490A0000}"/>
    <cellStyle name="Nagłówek 4 4 3" xfId="2640" xr:uid="{00000000-0005-0000-0000-00004A0A0000}"/>
    <cellStyle name="Nagłówek 4 4 4" xfId="2641" xr:uid="{00000000-0005-0000-0000-00004B0A0000}"/>
    <cellStyle name="Nagłówek 4 4 5" xfId="2642" xr:uid="{00000000-0005-0000-0000-00004C0A0000}"/>
    <cellStyle name="Nagłówek 4 4_SFk" xfId="2643" xr:uid="{00000000-0005-0000-0000-00004D0A0000}"/>
    <cellStyle name="Nagłówek 4 5" xfId="2644" xr:uid="{00000000-0005-0000-0000-00004E0A0000}"/>
    <cellStyle name="Nagłówek 4 5 2" xfId="2645" xr:uid="{00000000-0005-0000-0000-00004F0A0000}"/>
    <cellStyle name="Nagłówek 4 5 2 2" xfId="2646" xr:uid="{00000000-0005-0000-0000-0000500A0000}"/>
    <cellStyle name="Nagłówek 4 5 2 3" xfId="2647" xr:uid="{00000000-0005-0000-0000-0000510A0000}"/>
    <cellStyle name="Nagłówek 4 5 2 4" xfId="2648" xr:uid="{00000000-0005-0000-0000-0000520A0000}"/>
    <cellStyle name="Nagłówek 4 5 3" xfId="2649" xr:uid="{00000000-0005-0000-0000-0000530A0000}"/>
    <cellStyle name="Nagłówek 4 5 4" xfId="2650" xr:uid="{00000000-0005-0000-0000-0000540A0000}"/>
    <cellStyle name="Nagłówek 4 5 5" xfId="2651" xr:uid="{00000000-0005-0000-0000-0000550A0000}"/>
    <cellStyle name="Nagłówek 4 5_SFk" xfId="2652" xr:uid="{00000000-0005-0000-0000-0000560A0000}"/>
    <cellStyle name="Nagłówek 4 6" xfId="2653" xr:uid="{00000000-0005-0000-0000-0000570A0000}"/>
    <cellStyle name="Neutralne 2" xfId="2654" xr:uid="{00000000-0005-0000-0000-0000580A0000}"/>
    <cellStyle name="Neutralne 2 2" xfId="2655" xr:uid="{00000000-0005-0000-0000-0000590A0000}"/>
    <cellStyle name="Neutralne 2 3" xfId="2656" xr:uid="{00000000-0005-0000-0000-00005A0A0000}"/>
    <cellStyle name="Neutralne 2 4" xfId="2657" xr:uid="{00000000-0005-0000-0000-00005B0A0000}"/>
    <cellStyle name="Neutralne 3" xfId="2658" xr:uid="{00000000-0005-0000-0000-00005C0A0000}"/>
    <cellStyle name="Neutralne 4" xfId="2659" xr:uid="{00000000-0005-0000-0000-00005D0A0000}"/>
    <cellStyle name="Neutralne 4 2" xfId="2660" xr:uid="{00000000-0005-0000-0000-00005E0A0000}"/>
    <cellStyle name="Neutralne 4 3" xfId="2661" xr:uid="{00000000-0005-0000-0000-00005F0A0000}"/>
    <cellStyle name="Neutralne 5" xfId="2662" xr:uid="{00000000-0005-0000-0000-0000600A0000}"/>
    <cellStyle name="Neutralne 6" xfId="2663" xr:uid="{00000000-0005-0000-0000-0000610A0000}"/>
    <cellStyle name="Normal 2 4" xfId="2664" xr:uid="{00000000-0005-0000-0000-0000620A0000}"/>
    <cellStyle name="Normal_04 Ruukki Metals FS 2004 Bartek D" xfId="2" xr:uid="{00000000-0005-0000-0000-0000630A0000}"/>
    <cellStyle name="normální_laroux" xfId="7" xr:uid="{00000000-0005-0000-0000-0000640A0000}"/>
    <cellStyle name="Normalny" xfId="0" builtinId="0"/>
    <cellStyle name="Normalny 10" xfId="2665" xr:uid="{00000000-0005-0000-0000-0000660A0000}"/>
    <cellStyle name="Normalny 10 2" xfId="2666" xr:uid="{00000000-0005-0000-0000-0000670A0000}"/>
    <cellStyle name="Normalny 10 2 2" xfId="2667" xr:uid="{00000000-0005-0000-0000-0000680A0000}"/>
    <cellStyle name="Normalny 10 2 2 2" xfId="2668" xr:uid="{00000000-0005-0000-0000-0000690A0000}"/>
    <cellStyle name="Normalny 10 2 2 3" xfId="2669" xr:uid="{00000000-0005-0000-0000-00006A0A0000}"/>
    <cellStyle name="Normalny 10 2 3" xfId="2670" xr:uid="{00000000-0005-0000-0000-00006B0A0000}"/>
    <cellStyle name="Normalny 10 3" xfId="2671" xr:uid="{00000000-0005-0000-0000-00006C0A0000}"/>
    <cellStyle name="Normalny 10 4" xfId="2672" xr:uid="{00000000-0005-0000-0000-00006D0A0000}"/>
    <cellStyle name="Normalny 10 5" xfId="2673" xr:uid="{00000000-0005-0000-0000-00006E0A0000}"/>
    <cellStyle name="Normalny 10 5 2" xfId="2674" xr:uid="{00000000-0005-0000-0000-00006F0A0000}"/>
    <cellStyle name="Normalny 10 6" xfId="2675" xr:uid="{00000000-0005-0000-0000-0000700A0000}"/>
    <cellStyle name="Normalny 11" xfId="2676" xr:uid="{00000000-0005-0000-0000-0000710A0000}"/>
    <cellStyle name="Normalny 11 2" xfId="2677" xr:uid="{00000000-0005-0000-0000-0000720A0000}"/>
    <cellStyle name="Normalny 11 2 2" xfId="2678" xr:uid="{00000000-0005-0000-0000-0000730A0000}"/>
    <cellStyle name="Normalny 11 2 3" xfId="2679" xr:uid="{00000000-0005-0000-0000-0000740A0000}"/>
    <cellStyle name="Normalny 11 3" xfId="2680" xr:uid="{00000000-0005-0000-0000-0000750A0000}"/>
    <cellStyle name="Normalny 11 4" xfId="2681" xr:uid="{00000000-0005-0000-0000-0000760A0000}"/>
    <cellStyle name="Normalny 11 5" xfId="2682" xr:uid="{00000000-0005-0000-0000-0000770A0000}"/>
    <cellStyle name="Normalny 12" xfId="2683" xr:uid="{00000000-0005-0000-0000-0000780A0000}"/>
    <cellStyle name="Normalny 12 2" xfId="2684" xr:uid="{00000000-0005-0000-0000-0000790A0000}"/>
    <cellStyle name="Normalny 12 2 2" xfId="2685" xr:uid="{00000000-0005-0000-0000-00007A0A0000}"/>
    <cellStyle name="Normalny 12 2 3" xfId="2686" xr:uid="{00000000-0005-0000-0000-00007B0A0000}"/>
    <cellStyle name="Normalny 12 3" xfId="2687" xr:uid="{00000000-0005-0000-0000-00007C0A0000}"/>
    <cellStyle name="Normalny 12 4" xfId="2688" xr:uid="{00000000-0005-0000-0000-00007D0A0000}"/>
    <cellStyle name="Normalny 13" xfId="2689" xr:uid="{00000000-0005-0000-0000-00007E0A0000}"/>
    <cellStyle name="Normalny 13 2" xfId="2690" xr:uid="{00000000-0005-0000-0000-00007F0A0000}"/>
    <cellStyle name="Normalny 13 2 2" xfId="2691" xr:uid="{00000000-0005-0000-0000-0000800A0000}"/>
    <cellStyle name="Normalny 13 2 2 2" xfId="2692" xr:uid="{00000000-0005-0000-0000-0000810A0000}"/>
    <cellStyle name="Normalny 13 2 2 2 2" xfId="2693" xr:uid="{00000000-0005-0000-0000-0000820A0000}"/>
    <cellStyle name="Normalny 13 2 2 2 2 2" xfId="2694" xr:uid="{00000000-0005-0000-0000-0000830A0000}"/>
    <cellStyle name="Normalny 13 2 2 2 2 2 2" xfId="2695" xr:uid="{00000000-0005-0000-0000-0000840A0000}"/>
    <cellStyle name="Normalny 13 2 2 2 2 2_SFk" xfId="2696" xr:uid="{00000000-0005-0000-0000-0000850A0000}"/>
    <cellStyle name="Normalny 13 2 2 2 2 3" xfId="2697" xr:uid="{00000000-0005-0000-0000-0000860A0000}"/>
    <cellStyle name="Normalny 13 2 2 2 2_SFk" xfId="2698" xr:uid="{00000000-0005-0000-0000-0000870A0000}"/>
    <cellStyle name="Normalny 13 2 2 2 3" xfId="2699" xr:uid="{00000000-0005-0000-0000-0000880A0000}"/>
    <cellStyle name="Normalny 13 2 2 2 3 2" xfId="2700" xr:uid="{00000000-0005-0000-0000-0000890A0000}"/>
    <cellStyle name="Normalny 13 2 2 2 3_SFk" xfId="2701" xr:uid="{00000000-0005-0000-0000-00008A0A0000}"/>
    <cellStyle name="Normalny 13 2 2 2 4" xfId="2702" xr:uid="{00000000-0005-0000-0000-00008B0A0000}"/>
    <cellStyle name="Normalny 13 2 2 2_SFk" xfId="2703" xr:uid="{00000000-0005-0000-0000-00008C0A0000}"/>
    <cellStyle name="Normalny 13 2 2 3" xfId="2704" xr:uid="{00000000-0005-0000-0000-00008D0A0000}"/>
    <cellStyle name="Normalny 13 2 2 3 2" xfId="2705" xr:uid="{00000000-0005-0000-0000-00008E0A0000}"/>
    <cellStyle name="Normalny 13 2 2 3 2 2" xfId="2706" xr:uid="{00000000-0005-0000-0000-00008F0A0000}"/>
    <cellStyle name="Normalny 13 2 2 3 2_SFk" xfId="2707" xr:uid="{00000000-0005-0000-0000-0000900A0000}"/>
    <cellStyle name="Normalny 13 2 2 3 3" xfId="2708" xr:uid="{00000000-0005-0000-0000-0000910A0000}"/>
    <cellStyle name="Normalny 13 2 2 3_SFk" xfId="2709" xr:uid="{00000000-0005-0000-0000-0000920A0000}"/>
    <cellStyle name="Normalny 13 2 2 4" xfId="2710" xr:uid="{00000000-0005-0000-0000-0000930A0000}"/>
    <cellStyle name="Normalny 13 2 2 4 2" xfId="2711" xr:uid="{00000000-0005-0000-0000-0000940A0000}"/>
    <cellStyle name="Normalny 13 2 2 4 2 2" xfId="2712" xr:uid="{00000000-0005-0000-0000-0000950A0000}"/>
    <cellStyle name="Normalny 13 2 2 4 2_SFk" xfId="2713" xr:uid="{00000000-0005-0000-0000-0000960A0000}"/>
    <cellStyle name="Normalny 13 2 2 4 3" xfId="2714" xr:uid="{00000000-0005-0000-0000-0000970A0000}"/>
    <cellStyle name="Normalny 13 2 2 4_SFk" xfId="2715" xr:uid="{00000000-0005-0000-0000-0000980A0000}"/>
    <cellStyle name="Normalny 13 2 2 5" xfId="2716" xr:uid="{00000000-0005-0000-0000-0000990A0000}"/>
    <cellStyle name="Normalny 13 2 2 5 2" xfId="2717" xr:uid="{00000000-0005-0000-0000-00009A0A0000}"/>
    <cellStyle name="Normalny 13 2 2 5 2 2" xfId="2718" xr:uid="{00000000-0005-0000-0000-00009B0A0000}"/>
    <cellStyle name="Normalny 13 2 2 5 2_SFk" xfId="2719" xr:uid="{00000000-0005-0000-0000-00009C0A0000}"/>
    <cellStyle name="Normalny 13 2 2 5 3" xfId="2720" xr:uid="{00000000-0005-0000-0000-00009D0A0000}"/>
    <cellStyle name="Normalny 13 2 2 5_SFk" xfId="2721" xr:uid="{00000000-0005-0000-0000-00009E0A0000}"/>
    <cellStyle name="Normalny 13 2 2 6" xfId="2722" xr:uid="{00000000-0005-0000-0000-00009F0A0000}"/>
    <cellStyle name="Normalny 13 2 2 6 2" xfId="2723" xr:uid="{00000000-0005-0000-0000-0000A00A0000}"/>
    <cellStyle name="Normalny 13 2 2 6_SFk" xfId="2724" xr:uid="{00000000-0005-0000-0000-0000A10A0000}"/>
    <cellStyle name="Normalny 13 2 2 7" xfId="2725" xr:uid="{00000000-0005-0000-0000-0000A20A0000}"/>
    <cellStyle name="Normalny 13 2 2_SFk" xfId="2726" xr:uid="{00000000-0005-0000-0000-0000A30A0000}"/>
    <cellStyle name="Normalny 13 2 3" xfId="2727" xr:uid="{00000000-0005-0000-0000-0000A40A0000}"/>
    <cellStyle name="Normalny 13 2 3 2" xfId="2728" xr:uid="{00000000-0005-0000-0000-0000A50A0000}"/>
    <cellStyle name="Normalny 13 2 3 2 2" xfId="2729" xr:uid="{00000000-0005-0000-0000-0000A60A0000}"/>
    <cellStyle name="Normalny 13 2 3 2 2 2" xfId="2730" xr:uid="{00000000-0005-0000-0000-0000A70A0000}"/>
    <cellStyle name="Normalny 13 2 3 2 2_SFk" xfId="2731" xr:uid="{00000000-0005-0000-0000-0000A80A0000}"/>
    <cellStyle name="Normalny 13 2 3 2 3" xfId="2732" xr:uid="{00000000-0005-0000-0000-0000A90A0000}"/>
    <cellStyle name="Normalny 13 2 3 2_SFk" xfId="2733" xr:uid="{00000000-0005-0000-0000-0000AA0A0000}"/>
    <cellStyle name="Normalny 13 2 3 3" xfId="2734" xr:uid="{00000000-0005-0000-0000-0000AB0A0000}"/>
    <cellStyle name="Normalny 13 2 3 3 2" xfId="2735" xr:uid="{00000000-0005-0000-0000-0000AC0A0000}"/>
    <cellStyle name="Normalny 13 2 3 3 2 2" xfId="2736" xr:uid="{00000000-0005-0000-0000-0000AD0A0000}"/>
    <cellStyle name="Normalny 13 2 3 3 2_SFk" xfId="2737" xr:uid="{00000000-0005-0000-0000-0000AE0A0000}"/>
    <cellStyle name="Normalny 13 2 3 3 3" xfId="2738" xr:uid="{00000000-0005-0000-0000-0000AF0A0000}"/>
    <cellStyle name="Normalny 13 2 3 3_SFk" xfId="2739" xr:uid="{00000000-0005-0000-0000-0000B00A0000}"/>
    <cellStyle name="Normalny 13 2 3 4" xfId="2740" xr:uid="{00000000-0005-0000-0000-0000B10A0000}"/>
    <cellStyle name="Normalny 13 2 3 4 2" xfId="2741" xr:uid="{00000000-0005-0000-0000-0000B20A0000}"/>
    <cellStyle name="Normalny 13 2 3 4_SFk" xfId="2742" xr:uid="{00000000-0005-0000-0000-0000B30A0000}"/>
    <cellStyle name="Normalny 13 2 3 5" xfId="2743" xr:uid="{00000000-0005-0000-0000-0000B40A0000}"/>
    <cellStyle name="Normalny 13 2 3_SFk" xfId="2744" xr:uid="{00000000-0005-0000-0000-0000B50A0000}"/>
    <cellStyle name="Normalny 13 2 4" xfId="2745" xr:uid="{00000000-0005-0000-0000-0000B60A0000}"/>
    <cellStyle name="Normalny 13 2 4 2" xfId="2746" xr:uid="{00000000-0005-0000-0000-0000B70A0000}"/>
    <cellStyle name="Normalny 13 2 4 2 2" xfId="2747" xr:uid="{00000000-0005-0000-0000-0000B80A0000}"/>
    <cellStyle name="Normalny 13 2 4 2_SFk" xfId="2748" xr:uid="{00000000-0005-0000-0000-0000B90A0000}"/>
    <cellStyle name="Normalny 13 2 4 3" xfId="2749" xr:uid="{00000000-0005-0000-0000-0000BA0A0000}"/>
    <cellStyle name="Normalny 13 2 4_SFk" xfId="2750" xr:uid="{00000000-0005-0000-0000-0000BB0A0000}"/>
    <cellStyle name="Normalny 13 2 5" xfId="2751" xr:uid="{00000000-0005-0000-0000-0000BC0A0000}"/>
    <cellStyle name="Normalny 13 2 5 2" xfId="2752" xr:uid="{00000000-0005-0000-0000-0000BD0A0000}"/>
    <cellStyle name="Normalny 13 2 5 2 2" xfId="2753" xr:uid="{00000000-0005-0000-0000-0000BE0A0000}"/>
    <cellStyle name="Normalny 13 2 5 2_SFk" xfId="2754" xr:uid="{00000000-0005-0000-0000-0000BF0A0000}"/>
    <cellStyle name="Normalny 13 2 5 3" xfId="2755" xr:uid="{00000000-0005-0000-0000-0000C00A0000}"/>
    <cellStyle name="Normalny 13 2 5_SFk" xfId="2756" xr:uid="{00000000-0005-0000-0000-0000C10A0000}"/>
    <cellStyle name="Normalny 13 2 6" xfId="2757" xr:uid="{00000000-0005-0000-0000-0000C20A0000}"/>
    <cellStyle name="Normalny 13 2 6 2" xfId="2758" xr:uid="{00000000-0005-0000-0000-0000C30A0000}"/>
    <cellStyle name="Normalny 13 2 6 2 2" xfId="2759" xr:uid="{00000000-0005-0000-0000-0000C40A0000}"/>
    <cellStyle name="Normalny 13 2 6 2_SFk" xfId="2760" xr:uid="{00000000-0005-0000-0000-0000C50A0000}"/>
    <cellStyle name="Normalny 13 2 6 3" xfId="2761" xr:uid="{00000000-0005-0000-0000-0000C60A0000}"/>
    <cellStyle name="Normalny 13 2 6_SFk" xfId="2762" xr:uid="{00000000-0005-0000-0000-0000C70A0000}"/>
    <cellStyle name="Normalny 13 2 7" xfId="2763" xr:uid="{00000000-0005-0000-0000-0000C80A0000}"/>
    <cellStyle name="Normalny 13 2 7 2" xfId="2764" xr:uid="{00000000-0005-0000-0000-0000C90A0000}"/>
    <cellStyle name="Normalny 13 2 7_SFk" xfId="2765" xr:uid="{00000000-0005-0000-0000-0000CA0A0000}"/>
    <cellStyle name="Normalny 13 2 8" xfId="2766" xr:uid="{00000000-0005-0000-0000-0000CB0A0000}"/>
    <cellStyle name="Normalny 13 2_SFk" xfId="2767" xr:uid="{00000000-0005-0000-0000-0000CC0A0000}"/>
    <cellStyle name="Normalny 13 3" xfId="2768" xr:uid="{00000000-0005-0000-0000-0000CD0A0000}"/>
    <cellStyle name="Normalny 13 3 2" xfId="2769" xr:uid="{00000000-0005-0000-0000-0000CE0A0000}"/>
    <cellStyle name="Normalny 13 3 2 2" xfId="2770" xr:uid="{00000000-0005-0000-0000-0000CF0A0000}"/>
    <cellStyle name="Normalny 13 3 2 2 2" xfId="2771" xr:uid="{00000000-0005-0000-0000-0000D00A0000}"/>
    <cellStyle name="Normalny 13 3 2 2 2 2" xfId="2772" xr:uid="{00000000-0005-0000-0000-0000D10A0000}"/>
    <cellStyle name="Normalny 13 3 2 2 2_SFk" xfId="2773" xr:uid="{00000000-0005-0000-0000-0000D20A0000}"/>
    <cellStyle name="Normalny 13 3 2 2 3" xfId="2774" xr:uid="{00000000-0005-0000-0000-0000D30A0000}"/>
    <cellStyle name="Normalny 13 3 2 2_SFk" xfId="2775" xr:uid="{00000000-0005-0000-0000-0000D40A0000}"/>
    <cellStyle name="Normalny 13 3 2 3" xfId="2776" xr:uid="{00000000-0005-0000-0000-0000D50A0000}"/>
    <cellStyle name="Normalny 13 3 2 3 2" xfId="2777" xr:uid="{00000000-0005-0000-0000-0000D60A0000}"/>
    <cellStyle name="Normalny 13 3 2 3_SFk" xfId="2778" xr:uid="{00000000-0005-0000-0000-0000D70A0000}"/>
    <cellStyle name="Normalny 13 3 2 4" xfId="2779" xr:uid="{00000000-0005-0000-0000-0000D80A0000}"/>
    <cellStyle name="Normalny 13 3 2_SFk" xfId="2780" xr:uid="{00000000-0005-0000-0000-0000D90A0000}"/>
    <cellStyle name="Normalny 13 3 3" xfId="2781" xr:uid="{00000000-0005-0000-0000-0000DA0A0000}"/>
    <cellStyle name="Normalny 13 3 3 2" xfId="2782" xr:uid="{00000000-0005-0000-0000-0000DB0A0000}"/>
    <cellStyle name="Normalny 13 3 3 2 2" xfId="2783" xr:uid="{00000000-0005-0000-0000-0000DC0A0000}"/>
    <cellStyle name="Normalny 13 3 3 2_SFk" xfId="2784" xr:uid="{00000000-0005-0000-0000-0000DD0A0000}"/>
    <cellStyle name="Normalny 13 3 3 3" xfId="2785" xr:uid="{00000000-0005-0000-0000-0000DE0A0000}"/>
    <cellStyle name="Normalny 13 3 3_SFk" xfId="2786" xr:uid="{00000000-0005-0000-0000-0000DF0A0000}"/>
    <cellStyle name="Normalny 13 3 4" xfId="2787" xr:uid="{00000000-0005-0000-0000-0000E00A0000}"/>
    <cellStyle name="Normalny 13 3 4 2" xfId="2788" xr:uid="{00000000-0005-0000-0000-0000E10A0000}"/>
    <cellStyle name="Normalny 13 3 4 2 2" xfId="2789" xr:uid="{00000000-0005-0000-0000-0000E20A0000}"/>
    <cellStyle name="Normalny 13 3 4 2_SFk" xfId="2790" xr:uid="{00000000-0005-0000-0000-0000E30A0000}"/>
    <cellStyle name="Normalny 13 3 4 3" xfId="2791" xr:uid="{00000000-0005-0000-0000-0000E40A0000}"/>
    <cellStyle name="Normalny 13 3 4_SFk" xfId="2792" xr:uid="{00000000-0005-0000-0000-0000E50A0000}"/>
    <cellStyle name="Normalny 13 3 5" xfId="2793" xr:uid="{00000000-0005-0000-0000-0000E60A0000}"/>
    <cellStyle name="Normalny 13 3 5 2" xfId="2794" xr:uid="{00000000-0005-0000-0000-0000E70A0000}"/>
    <cellStyle name="Normalny 13 3 5 2 2" xfId="2795" xr:uid="{00000000-0005-0000-0000-0000E80A0000}"/>
    <cellStyle name="Normalny 13 3 5 2_SFk" xfId="2796" xr:uid="{00000000-0005-0000-0000-0000E90A0000}"/>
    <cellStyle name="Normalny 13 3 5 3" xfId="2797" xr:uid="{00000000-0005-0000-0000-0000EA0A0000}"/>
    <cellStyle name="Normalny 13 3 5_SFk" xfId="2798" xr:uid="{00000000-0005-0000-0000-0000EB0A0000}"/>
    <cellStyle name="Normalny 13 3 6" xfId="2799" xr:uid="{00000000-0005-0000-0000-0000EC0A0000}"/>
    <cellStyle name="Normalny 13 3 6 2" xfId="2800" xr:uid="{00000000-0005-0000-0000-0000ED0A0000}"/>
    <cellStyle name="Normalny 13 3 6_SFk" xfId="2801" xr:uid="{00000000-0005-0000-0000-0000EE0A0000}"/>
    <cellStyle name="Normalny 13 3 7" xfId="2802" xr:uid="{00000000-0005-0000-0000-0000EF0A0000}"/>
    <cellStyle name="Normalny 13 3_SFk" xfId="2803" xr:uid="{00000000-0005-0000-0000-0000F00A0000}"/>
    <cellStyle name="Normalny 13 4" xfId="2804" xr:uid="{00000000-0005-0000-0000-0000F10A0000}"/>
    <cellStyle name="Normalny 13 4 2" xfId="2805" xr:uid="{00000000-0005-0000-0000-0000F20A0000}"/>
    <cellStyle name="Normalny 13 4 2 2" xfId="2806" xr:uid="{00000000-0005-0000-0000-0000F30A0000}"/>
    <cellStyle name="Normalny 13 4 2 2 2" xfId="2807" xr:uid="{00000000-0005-0000-0000-0000F40A0000}"/>
    <cellStyle name="Normalny 13 4 2 2_SFk" xfId="2808" xr:uid="{00000000-0005-0000-0000-0000F50A0000}"/>
    <cellStyle name="Normalny 13 4 2 3" xfId="2809" xr:uid="{00000000-0005-0000-0000-0000F60A0000}"/>
    <cellStyle name="Normalny 13 4 2_SFk" xfId="2810" xr:uid="{00000000-0005-0000-0000-0000F70A0000}"/>
    <cellStyle name="Normalny 13 4 3" xfId="2811" xr:uid="{00000000-0005-0000-0000-0000F80A0000}"/>
    <cellStyle name="Normalny 13 4 3 2" xfId="2812" xr:uid="{00000000-0005-0000-0000-0000F90A0000}"/>
    <cellStyle name="Normalny 13 4 3 2 2" xfId="2813" xr:uid="{00000000-0005-0000-0000-0000FA0A0000}"/>
    <cellStyle name="Normalny 13 4 3 2_SFk" xfId="2814" xr:uid="{00000000-0005-0000-0000-0000FB0A0000}"/>
    <cellStyle name="Normalny 13 4 3 3" xfId="2815" xr:uid="{00000000-0005-0000-0000-0000FC0A0000}"/>
    <cellStyle name="Normalny 13 4 3_SFk" xfId="2816" xr:uid="{00000000-0005-0000-0000-0000FD0A0000}"/>
    <cellStyle name="Normalny 13 4 4" xfId="2817" xr:uid="{00000000-0005-0000-0000-0000FE0A0000}"/>
    <cellStyle name="Normalny 13 4 4 2" xfId="2818" xr:uid="{00000000-0005-0000-0000-0000FF0A0000}"/>
    <cellStyle name="Normalny 13 4 4_SFk" xfId="2819" xr:uid="{00000000-0005-0000-0000-0000000B0000}"/>
    <cellStyle name="Normalny 13 4 5" xfId="2820" xr:uid="{00000000-0005-0000-0000-0000010B0000}"/>
    <cellStyle name="Normalny 13 4_SFk" xfId="2821" xr:uid="{00000000-0005-0000-0000-0000020B0000}"/>
    <cellStyle name="Normalny 13 5" xfId="2822" xr:uid="{00000000-0005-0000-0000-0000030B0000}"/>
    <cellStyle name="Normalny 13 5 2" xfId="2823" xr:uid="{00000000-0005-0000-0000-0000040B0000}"/>
    <cellStyle name="Normalny 13 5 2 2" xfId="2824" xr:uid="{00000000-0005-0000-0000-0000050B0000}"/>
    <cellStyle name="Normalny 13 5 2_SFk" xfId="2825" xr:uid="{00000000-0005-0000-0000-0000060B0000}"/>
    <cellStyle name="Normalny 13 5 3" xfId="2826" xr:uid="{00000000-0005-0000-0000-0000070B0000}"/>
    <cellStyle name="Normalny 13 5_SFk" xfId="2827" xr:uid="{00000000-0005-0000-0000-0000080B0000}"/>
    <cellStyle name="Normalny 13 6" xfId="2828" xr:uid="{00000000-0005-0000-0000-0000090B0000}"/>
    <cellStyle name="Normalny 13 6 2" xfId="2829" xr:uid="{00000000-0005-0000-0000-00000A0B0000}"/>
    <cellStyle name="Normalny 13 6 2 2" xfId="2830" xr:uid="{00000000-0005-0000-0000-00000B0B0000}"/>
    <cellStyle name="Normalny 13 6 2_SFk" xfId="2831" xr:uid="{00000000-0005-0000-0000-00000C0B0000}"/>
    <cellStyle name="Normalny 13 6 3" xfId="2832" xr:uid="{00000000-0005-0000-0000-00000D0B0000}"/>
    <cellStyle name="Normalny 13 6_SFk" xfId="2833" xr:uid="{00000000-0005-0000-0000-00000E0B0000}"/>
    <cellStyle name="Normalny 13 7" xfId="2834" xr:uid="{00000000-0005-0000-0000-00000F0B0000}"/>
    <cellStyle name="Normalny 13 7 2" xfId="2835" xr:uid="{00000000-0005-0000-0000-0000100B0000}"/>
    <cellStyle name="Normalny 13 7 2 2" xfId="2836" xr:uid="{00000000-0005-0000-0000-0000110B0000}"/>
    <cellStyle name="Normalny 13 7 2_SFk" xfId="2837" xr:uid="{00000000-0005-0000-0000-0000120B0000}"/>
    <cellStyle name="Normalny 13 7 3" xfId="2838" xr:uid="{00000000-0005-0000-0000-0000130B0000}"/>
    <cellStyle name="Normalny 13 7_SFk" xfId="2839" xr:uid="{00000000-0005-0000-0000-0000140B0000}"/>
    <cellStyle name="Normalny 13 8" xfId="2840" xr:uid="{00000000-0005-0000-0000-0000150B0000}"/>
    <cellStyle name="Normalny 13 8 2" xfId="2841" xr:uid="{00000000-0005-0000-0000-0000160B0000}"/>
    <cellStyle name="Normalny 13 8_SFk" xfId="2842" xr:uid="{00000000-0005-0000-0000-0000170B0000}"/>
    <cellStyle name="Normalny 13 9" xfId="2843" xr:uid="{00000000-0005-0000-0000-0000180B0000}"/>
    <cellStyle name="Normalny 13_SFk" xfId="2844" xr:uid="{00000000-0005-0000-0000-0000190B0000}"/>
    <cellStyle name="Normalny 14" xfId="2845" xr:uid="{00000000-0005-0000-0000-00001A0B0000}"/>
    <cellStyle name="Normalny 15" xfId="2846" xr:uid="{00000000-0005-0000-0000-00001B0B0000}"/>
    <cellStyle name="Normalny 16" xfId="2847" xr:uid="{00000000-0005-0000-0000-00001C0B0000}"/>
    <cellStyle name="Normalny 16 2" xfId="2848" xr:uid="{00000000-0005-0000-0000-00001D0B0000}"/>
    <cellStyle name="Normalny 16 3" xfId="2849" xr:uid="{00000000-0005-0000-0000-00001E0B0000}"/>
    <cellStyle name="Normalny 17" xfId="2850" xr:uid="{00000000-0005-0000-0000-00001F0B0000}"/>
    <cellStyle name="Normalny 17 2" xfId="2851" xr:uid="{00000000-0005-0000-0000-0000200B0000}"/>
    <cellStyle name="Normalny 17 3" xfId="2852" xr:uid="{00000000-0005-0000-0000-0000210B0000}"/>
    <cellStyle name="Normalny 17 4" xfId="2853" xr:uid="{00000000-0005-0000-0000-0000220B0000}"/>
    <cellStyle name="Normalny 18" xfId="2854" xr:uid="{00000000-0005-0000-0000-0000230B0000}"/>
    <cellStyle name="Normalny 18 2" xfId="2855" xr:uid="{00000000-0005-0000-0000-0000240B0000}"/>
    <cellStyle name="Normalny 18 2 2" xfId="2856" xr:uid="{00000000-0005-0000-0000-0000250B0000}"/>
    <cellStyle name="Normalny 18 2 2 2" xfId="2857" xr:uid="{00000000-0005-0000-0000-0000260B0000}"/>
    <cellStyle name="Normalny 18 2 2 2 2" xfId="2858" xr:uid="{00000000-0005-0000-0000-0000270B0000}"/>
    <cellStyle name="Normalny 18 2 2 2 2 2" xfId="2859" xr:uid="{00000000-0005-0000-0000-0000280B0000}"/>
    <cellStyle name="Normalny 18 2 2 2 2_SFk" xfId="2860" xr:uid="{00000000-0005-0000-0000-0000290B0000}"/>
    <cellStyle name="Normalny 18 2 2 2 3" xfId="2861" xr:uid="{00000000-0005-0000-0000-00002A0B0000}"/>
    <cellStyle name="Normalny 18 2 2 2_SFk" xfId="2862" xr:uid="{00000000-0005-0000-0000-00002B0B0000}"/>
    <cellStyle name="Normalny 18 2 2 3" xfId="2863" xr:uid="{00000000-0005-0000-0000-00002C0B0000}"/>
    <cellStyle name="Normalny 18 2 2 3 2" xfId="2864" xr:uid="{00000000-0005-0000-0000-00002D0B0000}"/>
    <cellStyle name="Normalny 18 2 2 3_SFk" xfId="2865" xr:uid="{00000000-0005-0000-0000-00002E0B0000}"/>
    <cellStyle name="Normalny 18 2 2 4" xfId="2866" xr:uid="{00000000-0005-0000-0000-00002F0B0000}"/>
    <cellStyle name="Normalny 18 2 2_SFk" xfId="2867" xr:uid="{00000000-0005-0000-0000-0000300B0000}"/>
    <cellStyle name="Normalny 18 2 3" xfId="2868" xr:uid="{00000000-0005-0000-0000-0000310B0000}"/>
    <cellStyle name="Normalny 18 2 3 2" xfId="2869" xr:uid="{00000000-0005-0000-0000-0000320B0000}"/>
    <cellStyle name="Normalny 18 2 3 2 2" xfId="2870" xr:uid="{00000000-0005-0000-0000-0000330B0000}"/>
    <cellStyle name="Normalny 18 2 3 2_SFk" xfId="2871" xr:uid="{00000000-0005-0000-0000-0000340B0000}"/>
    <cellStyle name="Normalny 18 2 3 3" xfId="2872" xr:uid="{00000000-0005-0000-0000-0000350B0000}"/>
    <cellStyle name="Normalny 18 2 3_SFk" xfId="2873" xr:uid="{00000000-0005-0000-0000-0000360B0000}"/>
    <cellStyle name="Normalny 18 2 4" xfId="2874" xr:uid="{00000000-0005-0000-0000-0000370B0000}"/>
    <cellStyle name="Normalny 18 2 4 2" xfId="2875" xr:uid="{00000000-0005-0000-0000-0000380B0000}"/>
    <cellStyle name="Normalny 18 2 4 2 2" xfId="2876" xr:uid="{00000000-0005-0000-0000-0000390B0000}"/>
    <cellStyle name="Normalny 18 2 4 2_SFk" xfId="2877" xr:uid="{00000000-0005-0000-0000-00003A0B0000}"/>
    <cellStyle name="Normalny 18 2 4 3" xfId="2878" xr:uid="{00000000-0005-0000-0000-00003B0B0000}"/>
    <cellStyle name="Normalny 18 2 4_SFk" xfId="2879" xr:uid="{00000000-0005-0000-0000-00003C0B0000}"/>
    <cellStyle name="Normalny 18 2 5" xfId="2880" xr:uid="{00000000-0005-0000-0000-00003D0B0000}"/>
    <cellStyle name="Normalny 18 2 5 2" xfId="2881" xr:uid="{00000000-0005-0000-0000-00003E0B0000}"/>
    <cellStyle name="Normalny 18 2 5 2 2" xfId="2882" xr:uid="{00000000-0005-0000-0000-00003F0B0000}"/>
    <cellStyle name="Normalny 18 2 5 2_SFk" xfId="2883" xr:uid="{00000000-0005-0000-0000-0000400B0000}"/>
    <cellStyle name="Normalny 18 2 5 3" xfId="2884" xr:uid="{00000000-0005-0000-0000-0000410B0000}"/>
    <cellStyle name="Normalny 18 2 5_SFk" xfId="2885" xr:uid="{00000000-0005-0000-0000-0000420B0000}"/>
    <cellStyle name="Normalny 18 2 6" xfId="2886" xr:uid="{00000000-0005-0000-0000-0000430B0000}"/>
    <cellStyle name="Normalny 18 2 6 2" xfId="2887" xr:uid="{00000000-0005-0000-0000-0000440B0000}"/>
    <cellStyle name="Normalny 18 2 6_SFk" xfId="2888" xr:uid="{00000000-0005-0000-0000-0000450B0000}"/>
    <cellStyle name="Normalny 18 2 7" xfId="2889" xr:uid="{00000000-0005-0000-0000-0000460B0000}"/>
    <cellStyle name="Normalny 18 2_SFk" xfId="2890" xr:uid="{00000000-0005-0000-0000-0000470B0000}"/>
    <cellStyle name="Normalny 18 3" xfId="2891" xr:uid="{00000000-0005-0000-0000-0000480B0000}"/>
    <cellStyle name="Normalny 18 3 2" xfId="2892" xr:uid="{00000000-0005-0000-0000-0000490B0000}"/>
    <cellStyle name="Normalny 18 3 2 2" xfId="2893" xr:uid="{00000000-0005-0000-0000-00004A0B0000}"/>
    <cellStyle name="Normalny 18 3 2 2 2" xfId="2894" xr:uid="{00000000-0005-0000-0000-00004B0B0000}"/>
    <cellStyle name="Normalny 18 3 2 2_SFk" xfId="2895" xr:uid="{00000000-0005-0000-0000-00004C0B0000}"/>
    <cellStyle name="Normalny 18 3 2 3" xfId="2896" xr:uid="{00000000-0005-0000-0000-00004D0B0000}"/>
    <cellStyle name="Normalny 18 3 2_SFk" xfId="2897" xr:uid="{00000000-0005-0000-0000-00004E0B0000}"/>
    <cellStyle name="Normalny 18 3 3" xfId="2898" xr:uid="{00000000-0005-0000-0000-00004F0B0000}"/>
    <cellStyle name="Normalny 18 3 3 2" xfId="2899" xr:uid="{00000000-0005-0000-0000-0000500B0000}"/>
    <cellStyle name="Normalny 18 3 3_SFk" xfId="2900" xr:uid="{00000000-0005-0000-0000-0000510B0000}"/>
    <cellStyle name="Normalny 18 3 4" xfId="2901" xr:uid="{00000000-0005-0000-0000-0000520B0000}"/>
    <cellStyle name="Normalny 18 3_SFk" xfId="2902" xr:uid="{00000000-0005-0000-0000-0000530B0000}"/>
    <cellStyle name="Normalny 18 4" xfId="2903" xr:uid="{00000000-0005-0000-0000-0000540B0000}"/>
    <cellStyle name="Normalny 18 4 2" xfId="2904" xr:uid="{00000000-0005-0000-0000-0000550B0000}"/>
    <cellStyle name="Normalny 18 4 2 2" xfId="2905" xr:uid="{00000000-0005-0000-0000-0000560B0000}"/>
    <cellStyle name="Normalny 18 4 2_SFk" xfId="2906" xr:uid="{00000000-0005-0000-0000-0000570B0000}"/>
    <cellStyle name="Normalny 18 4 3" xfId="2907" xr:uid="{00000000-0005-0000-0000-0000580B0000}"/>
    <cellStyle name="Normalny 18 4_SFk" xfId="2908" xr:uid="{00000000-0005-0000-0000-0000590B0000}"/>
    <cellStyle name="Normalny 18 5" xfId="2909" xr:uid="{00000000-0005-0000-0000-00005A0B0000}"/>
    <cellStyle name="Normalny 18 5 2" xfId="2910" xr:uid="{00000000-0005-0000-0000-00005B0B0000}"/>
    <cellStyle name="Normalny 18 5 2 2" xfId="2911" xr:uid="{00000000-0005-0000-0000-00005C0B0000}"/>
    <cellStyle name="Normalny 18 5 2_SFk" xfId="2912" xr:uid="{00000000-0005-0000-0000-00005D0B0000}"/>
    <cellStyle name="Normalny 18 5 3" xfId="2913" xr:uid="{00000000-0005-0000-0000-00005E0B0000}"/>
    <cellStyle name="Normalny 18 5_SFk" xfId="2914" xr:uid="{00000000-0005-0000-0000-00005F0B0000}"/>
    <cellStyle name="Normalny 18 6" xfId="2915" xr:uid="{00000000-0005-0000-0000-0000600B0000}"/>
    <cellStyle name="Normalny 18 6 2" xfId="2916" xr:uid="{00000000-0005-0000-0000-0000610B0000}"/>
    <cellStyle name="Normalny 18 6 2 2" xfId="2917" xr:uid="{00000000-0005-0000-0000-0000620B0000}"/>
    <cellStyle name="Normalny 18 6 2_SFk" xfId="2918" xr:uid="{00000000-0005-0000-0000-0000630B0000}"/>
    <cellStyle name="Normalny 18 6 3" xfId="2919" xr:uid="{00000000-0005-0000-0000-0000640B0000}"/>
    <cellStyle name="Normalny 18 6_SFk" xfId="2920" xr:uid="{00000000-0005-0000-0000-0000650B0000}"/>
    <cellStyle name="Normalny 18 7" xfId="2921" xr:uid="{00000000-0005-0000-0000-0000660B0000}"/>
    <cellStyle name="Normalny 18 7 2" xfId="2922" xr:uid="{00000000-0005-0000-0000-0000670B0000}"/>
    <cellStyle name="Normalny 18 7_SFk" xfId="2923" xr:uid="{00000000-0005-0000-0000-0000680B0000}"/>
    <cellStyle name="Normalny 18 8" xfId="2924" xr:uid="{00000000-0005-0000-0000-0000690B0000}"/>
    <cellStyle name="Normalny 18_SFk" xfId="2925" xr:uid="{00000000-0005-0000-0000-00006A0B0000}"/>
    <cellStyle name="Normalny 19" xfId="2926" xr:uid="{00000000-0005-0000-0000-00006B0B0000}"/>
    <cellStyle name="Normalny 19 2" xfId="2927" xr:uid="{00000000-0005-0000-0000-00006C0B0000}"/>
    <cellStyle name="Normalny 19 2 2" xfId="2928" xr:uid="{00000000-0005-0000-0000-00006D0B0000}"/>
    <cellStyle name="Normalny 19 2 2 2" xfId="2929" xr:uid="{00000000-0005-0000-0000-00006E0B0000}"/>
    <cellStyle name="Normalny 19 2 2 2 2" xfId="2930" xr:uid="{00000000-0005-0000-0000-00006F0B0000}"/>
    <cellStyle name="Normalny 19 2 2 2_SFk" xfId="2931" xr:uid="{00000000-0005-0000-0000-0000700B0000}"/>
    <cellStyle name="Normalny 19 2 2 3" xfId="2932" xr:uid="{00000000-0005-0000-0000-0000710B0000}"/>
    <cellStyle name="Normalny 19 2 2_SFk" xfId="2933" xr:uid="{00000000-0005-0000-0000-0000720B0000}"/>
    <cellStyle name="Normalny 19 2 3" xfId="2934" xr:uid="{00000000-0005-0000-0000-0000730B0000}"/>
    <cellStyle name="Normalny 19 2 3 2" xfId="2935" xr:uid="{00000000-0005-0000-0000-0000740B0000}"/>
    <cellStyle name="Normalny 19 2 3_SFk" xfId="2936" xr:uid="{00000000-0005-0000-0000-0000750B0000}"/>
    <cellStyle name="Normalny 19 2 4" xfId="2937" xr:uid="{00000000-0005-0000-0000-0000760B0000}"/>
    <cellStyle name="Normalny 19 2_SFk" xfId="2938" xr:uid="{00000000-0005-0000-0000-0000770B0000}"/>
    <cellStyle name="Normalny 19 3" xfId="2939" xr:uid="{00000000-0005-0000-0000-0000780B0000}"/>
    <cellStyle name="Normalny 19 3 2" xfId="2940" xr:uid="{00000000-0005-0000-0000-0000790B0000}"/>
    <cellStyle name="Normalny 19 3 2 2" xfId="2941" xr:uid="{00000000-0005-0000-0000-00007A0B0000}"/>
    <cellStyle name="Normalny 19 3 2_SFk" xfId="2942" xr:uid="{00000000-0005-0000-0000-00007B0B0000}"/>
    <cellStyle name="Normalny 19 3 3" xfId="2943" xr:uid="{00000000-0005-0000-0000-00007C0B0000}"/>
    <cellStyle name="Normalny 19 3_SFk" xfId="2944" xr:uid="{00000000-0005-0000-0000-00007D0B0000}"/>
    <cellStyle name="Normalny 19 4" xfId="2945" xr:uid="{00000000-0005-0000-0000-00007E0B0000}"/>
    <cellStyle name="Normalny 19 5" xfId="2946" xr:uid="{00000000-0005-0000-0000-00007F0B0000}"/>
    <cellStyle name="Normalny 19 5 2" xfId="2947" xr:uid="{00000000-0005-0000-0000-0000800B0000}"/>
    <cellStyle name="Normalny 19 5 2 2" xfId="2948" xr:uid="{00000000-0005-0000-0000-0000810B0000}"/>
    <cellStyle name="Normalny 19 5 2_SFk" xfId="2949" xr:uid="{00000000-0005-0000-0000-0000820B0000}"/>
    <cellStyle name="Normalny 19 5 3" xfId="2950" xr:uid="{00000000-0005-0000-0000-0000830B0000}"/>
    <cellStyle name="Normalny 19 5_SFk" xfId="2951" xr:uid="{00000000-0005-0000-0000-0000840B0000}"/>
    <cellStyle name="Normalny 19 6" xfId="2952" xr:uid="{00000000-0005-0000-0000-0000850B0000}"/>
    <cellStyle name="Normalny 19 6 2" xfId="2953" xr:uid="{00000000-0005-0000-0000-0000860B0000}"/>
    <cellStyle name="Normalny 19 6_SFk" xfId="2954" xr:uid="{00000000-0005-0000-0000-0000870B0000}"/>
    <cellStyle name="Normalny 19 7" xfId="2955" xr:uid="{00000000-0005-0000-0000-0000880B0000}"/>
    <cellStyle name="Normalny 19_SFk" xfId="2956" xr:uid="{00000000-0005-0000-0000-0000890B0000}"/>
    <cellStyle name="Normalny 2" xfId="3" xr:uid="{00000000-0005-0000-0000-00008A0B0000}"/>
    <cellStyle name="Normalny 2 10" xfId="2957" xr:uid="{00000000-0005-0000-0000-00008B0B0000}"/>
    <cellStyle name="Normalny 2 10 2" xfId="2958" xr:uid="{00000000-0005-0000-0000-00008C0B0000}"/>
    <cellStyle name="Normalny 2 11" xfId="2959" xr:uid="{00000000-0005-0000-0000-00008D0B0000}"/>
    <cellStyle name="Normalny 2 11 2" xfId="2960" xr:uid="{00000000-0005-0000-0000-00008E0B0000}"/>
    <cellStyle name="Normalny 2 11 3" xfId="2961" xr:uid="{00000000-0005-0000-0000-00008F0B0000}"/>
    <cellStyle name="Normalny 2 12" xfId="2962" xr:uid="{00000000-0005-0000-0000-0000900B0000}"/>
    <cellStyle name="Normalny 2 13" xfId="2963" xr:uid="{00000000-0005-0000-0000-0000910B0000}"/>
    <cellStyle name="Normalny 2 13 2" xfId="2964" xr:uid="{00000000-0005-0000-0000-0000920B0000}"/>
    <cellStyle name="Normalny 2 13_SFk" xfId="2965" xr:uid="{00000000-0005-0000-0000-0000930B0000}"/>
    <cellStyle name="Normalny 2 14" xfId="2966" xr:uid="{00000000-0005-0000-0000-0000940B0000}"/>
    <cellStyle name="Normalny 2 14 2" xfId="2967" xr:uid="{00000000-0005-0000-0000-0000950B0000}"/>
    <cellStyle name="Normalny 2 15" xfId="2968" xr:uid="{00000000-0005-0000-0000-0000960B0000}"/>
    <cellStyle name="Normalny 2 16" xfId="2969" xr:uid="{00000000-0005-0000-0000-0000970B0000}"/>
    <cellStyle name="Normalny 2 17" xfId="2970" xr:uid="{00000000-0005-0000-0000-0000980B0000}"/>
    <cellStyle name="Normalny 2 18" xfId="2971" xr:uid="{00000000-0005-0000-0000-0000990B0000}"/>
    <cellStyle name="Normalny 2 19" xfId="2972" xr:uid="{00000000-0005-0000-0000-00009A0B0000}"/>
    <cellStyle name="Normalny 2 2" xfId="2973" xr:uid="{00000000-0005-0000-0000-00009B0B0000}"/>
    <cellStyle name="Normalny 2 2 2" xfId="2974" xr:uid="{00000000-0005-0000-0000-00009C0B0000}"/>
    <cellStyle name="Normalny 2 2 2 2" xfId="2975" xr:uid="{00000000-0005-0000-0000-00009D0B0000}"/>
    <cellStyle name="Normalny 2 2 2 3" xfId="2976" xr:uid="{00000000-0005-0000-0000-00009E0B0000}"/>
    <cellStyle name="Normalny 2 2 3" xfId="2977" xr:uid="{00000000-0005-0000-0000-00009F0B0000}"/>
    <cellStyle name="Normalny 2 2 3 2" xfId="2978" xr:uid="{00000000-0005-0000-0000-0000A00B0000}"/>
    <cellStyle name="Normalny 2 2 4" xfId="2979" xr:uid="{00000000-0005-0000-0000-0000A10B0000}"/>
    <cellStyle name="Normalny 2 2 4 2" xfId="2980" xr:uid="{00000000-0005-0000-0000-0000A20B0000}"/>
    <cellStyle name="Normalny 2 2 5" xfId="2981" xr:uid="{00000000-0005-0000-0000-0000A30B0000}"/>
    <cellStyle name="Normalny 2 2 5 2" xfId="2982" xr:uid="{00000000-0005-0000-0000-0000A40B0000}"/>
    <cellStyle name="Normalny 2 2 6" xfId="2983" xr:uid="{00000000-0005-0000-0000-0000A50B0000}"/>
    <cellStyle name="Normalny 2 2 7" xfId="2984" xr:uid="{00000000-0005-0000-0000-0000A60B0000}"/>
    <cellStyle name="Normalny 2 2 8" xfId="2985" xr:uid="{00000000-0005-0000-0000-0000A70B0000}"/>
    <cellStyle name="Normalny 2 2_SFk" xfId="2986" xr:uid="{00000000-0005-0000-0000-0000A80B0000}"/>
    <cellStyle name="Normalny 2 20" xfId="2987" xr:uid="{00000000-0005-0000-0000-0000A90B0000}"/>
    <cellStyle name="Normalny 2 21" xfId="2988" xr:uid="{00000000-0005-0000-0000-0000AA0B0000}"/>
    <cellStyle name="Normalny 2 22" xfId="2989" xr:uid="{00000000-0005-0000-0000-0000AB0B0000}"/>
    <cellStyle name="Normalny 2 23" xfId="2990" xr:uid="{00000000-0005-0000-0000-0000AC0B0000}"/>
    <cellStyle name="Normalny 2 3" xfId="2991" xr:uid="{00000000-0005-0000-0000-0000AD0B0000}"/>
    <cellStyle name="Normalny 2 3 2" xfId="2992" xr:uid="{00000000-0005-0000-0000-0000AE0B0000}"/>
    <cellStyle name="Normalny 2 3 2 2" xfId="2993" xr:uid="{00000000-0005-0000-0000-0000AF0B0000}"/>
    <cellStyle name="Normalny 2 3 2 3" xfId="2994" xr:uid="{00000000-0005-0000-0000-0000B00B0000}"/>
    <cellStyle name="Normalny 2 3 3" xfId="2995" xr:uid="{00000000-0005-0000-0000-0000B10B0000}"/>
    <cellStyle name="Normalny 2 3 4" xfId="2996" xr:uid="{00000000-0005-0000-0000-0000B20B0000}"/>
    <cellStyle name="Normalny 2 4" xfId="2997" xr:uid="{00000000-0005-0000-0000-0000B30B0000}"/>
    <cellStyle name="Normalny 2 4 2" xfId="2998" xr:uid="{00000000-0005-0000-0000-0000B40B0000}"/>
    <cellStyle name="Normalny 2 4 2 2" xfId="2999" xr:uid="{00000000-0005-0000-0000-0000B50B0000}"/>
    <cellStyle name="Normalny 2 4 2 3" xfId="3000" xr:uid="{00000000-0005-0000-0000-0000B60B0000}"/>
    <cellStyle name="Normalny 2 4 3" xfId="3001" xr:uid="{00000000-0005-0000-0000-0000B70B0000}"/>
    <cellStyle name="Normalny 2 4 4" xfId="3002" xr:uid="{00000000-0005-0000-0000-0000B80B0000}"/>
    <cellStyle name="Normalny 2 5" xfId="3003" xr:uid="{00000000-0005-0000-0000-0000B90B0000}"/>
    <cellStyle name="Normalny 2 5 2" xfId="3004" xr:uid="{00000000-0005-0000-0000-0000BA0B0000}"/>
    <cellStyle name="Normalny 2 5 2 2" xfId="3005" xr:uid="{00000000-0005-0000-0000-0000BB0B0000}"/>
    <cellStyle name="Normalny 2 5 2 3" xfId="3006" xr:uid="{00000000-0005-0000-0000-0000BC0B0000}"/>
    <cellStyle name="Normalny 2 6" xfId="3007" xr:uid="{00000000-0005-0000-0000-0000BD0B0000}"/>
    <cellStyle name="Normalny 2 6 2" xfId="3008" xr:uid="{00000000-0005-0000-0000-0000BE0B0000}"/>
    <cellStyle name="Normalny 2 6 2 2" xfId="3009" xr:uid="{00000000-0005-0000-0000-0000BF0B0000}"/>
    <cellStyle name="Normalny 2 6 2 3" xfId="3010" xr:uid="{00000000-0005-0000-0000-0000C00B0000}"/>
    <cellStyle name="Normalny 2 7" xfId="3011" xr:uid="{00000000-0005-0000-0000-0000C10B0000}"/>
    <cellStyle name="Normalny 2 7 2" xfId="3012" xr:uid="{00000000-0005-0000-0000-0000C20B0000}"/>
    <cellStyle name="Normalny 2 7 2 2" xfId="3013" xr:uid="{00000000-0005-0000-0000-0000C30B0000}"/>
    <cellStyle name="Normalny 2 7 2 3" xfId="3014" xr:uid="{00000000-0005-0000-0000-0000C40B0000}"/>
    <cellStyle name="Normalny 2 7 3" xfId="3015" xr:uid="{00000000-0005-0000-0000-0000C50B0000}"/>
    <cellStyle name="Normalny 2 7 4" xfId="3016" xr:uid="{00000000-0005-0000-0000-0000C60B0000}"/>
    <cellStyle name="Normalny 2 8" xfId="3017" xr:uid="{00000000-0005-0000-0000-0000C70B0000}"/>
    <cellStyle name="Normalny 2 8 2" xfId="3018" xr:uid="{00000000-0005-0000-0000-0000C80B0000}"/>
    <cellStyle name="Normalny 2 8 3" xfId="3019" xr:uid="{00000000-0005-0000-0000-0000C90B0000}"/>
    <cellStyle name="Normalny 2 8 4" xfId="3020" xr:uid="{00000000-0005-0000-0000-0000CA0B0000}"/>
    <cellStyle name="Normalny 2 9" xfId="3021" xr:uid="{00000000-0005-0000-0000-0000CB0B0000}"/>
    <cellStyle name="Normalny 2 9 2" xfId="3022" xr:uid="{00000000-0005-0000-0000-0000CC0B0000}"/>
    <cellStyle name="Normalny 2 9 3" xfId="3023" xr:uid="{00000000-0005-0000-0000-0000CD0B0000}"/>
    <cellStyle name="Normalny 2 9 4" xfId="3024" xr:uid="{00000000-0005-0000-0000-0000CE0B0000}"/>
    <cellStyle name="Normalny 2 9 5" xfId="3025" xr:uid="{00000000-0005-0000-0000-0000CF0B0000}"/>
    <cellStyle name="Normalny 2_SFk" xfId="3026" xr:uid="{00000000-0005-0000-0000-0000D00B0000}"/>
    <cellStyle name="Normalny 20" xfId="3027" xr:uid="{00000000-0005-0000-0000-0000D10B0000}"/>
    <cellStyle name="Normalny 20 2" xfId="3028" xr:uid="{00000000-0005-0000-0000-0000D20B0000}"/>
    <cellStyle name="Normalny 20 3" xfId="3029" xr:uid="{00000000-0005-0000-0000-0000D30B0000}"/>
    <cellStyle name="Normalny 20 3 2" xfId="3030" xr:uid="{00000000-0005-0000-0000-0000D40B0000}"/>
    <cellStyle name="Normalny 20 3_SFk" xfId="3031" xr:uid="{00000000-0005-0000-0000-0000D50B0000}"/>
    <cellStyle name="Normalny 20 4" xfId="3032" xr:uid="{00000000-0005-0000-0000-0000D60B0000}"/>
    <cellStyle name="Normalny 20_SFk" xfId="3033" xr:uid="{00000000-0005-0000-0000-0000D70B0000}"/>
    <cellStyle name="Normalny 21" xfId="8" xr:uid="{00000000-0005-0000-0000-0000D80B0000}"/>
    <cellStyle name="Normalny 21 2" xfId="3034" xr:uid="{00000000-0005-0000-0000-0000D90B0000}"/>
    <cellStyle name="Normalny 21 2 2" xfId="3035" xr:uid="{00000000-0005-0000-0000-0000DA0B0000}"/>
    <cellStyle name="Normalny 21 2_SFk" xfId="3036" xr:uid="{00000000-0005-0000-0000-0000DB0B0000}"/>
    <cellStyle name="Normalny 21 3" xfId="3037" xr:uid="{00000000-0005-0000-0000-0000DC0B0000}"/>
    <cellStyle name="Normalny 21_SFk" xfId="3038" xr:uid="{00000000-0005-0000-0000-0000DD0B0000}"/>
    <cellStyle name="Normalny 22" xfId="3039" xr:uid="{00000000-0005-0000-0000-0000DE0B0000}"/>
    <cellStyle name="Normalny 22 2" xfId="3040" xr:uid="{00000000-0005-0000-0000-0000DF0B0000}"/>
    <cellStyle name="Normalny 22 2 2" xfId="3041" xr:uid="{00000000-0005-0000-0000-0000E00B0000}"/>
    <cellStyle name="Normalny 22 2_SFk" xfId="3042" xr:uid="{00000000-0005-0000-0000-0000E10B0000}"/>
    <cellStyle name="Normalny 22 3" xfId="3043" xr:uid="{00000000-0005-0000-0000-0000E20B0000}"/>
    <cellStyle name="Normalny 22_SFk" xfId="3044" xr:uid="{00000000-0005-0000-0000-0000E30B0000}"/>
    <cellStyle name="Normalny 23" xfId="3045" xr:uid="{00000000-0005-0000-0000-0000E40B0000}"/>
    <cellStyle name="Normalny 23 2" xfId="3046" xr:uid="{00000000-0005-0000-0000-0000E50B0000}"/>
    <cellStyle name="Normalny 24" xfId="3047" xr:uid="{00000000-0005-0000-0000-0000E60B0000}"/>
    <cellStyle name="Normalny 25" xfId="3048" xr:uid="{00000000-0005-0000-0000-0000E70B0000}"/>
    <cellStyle name="Normalny 26" xfId="3049" xr:uid="{00000000-0005-0000-0000-0000E80B0000}"/>
    <cellStyle name="Normalny 27" xfId="3050" xr:uid="{00000000-0005-0000-0000-0000E90B0000}"/>
    <cellStyle name="Normalny 28" xfId="10" xr:uid="{00000000-0005-0000-0000-0000EA0B0000}"/>
    <cellStyle name="Normalny 29" xfId="3051" xr:uid="{00000000-0005-0000-0000-0000EB0B0000}"/>
    <cellStyle name="Normalny 29 2" xfId="3052" xr:uid="{00000000-0005-0000-0000-0000EC0B0000}"/>
    <cellStyle name="Normalny 29 3" xfId="3053" xr:uid="{00000000-0005-0000-0000-0000ED0B0000}"/>
    <cellStyle name="Normalny 3" xfId="3054" xr:uid="{00000000-0005-0000-0000-0000EE0B0000}"/>
    <cellStyle name="Normalny 3 10" xfId="3055" xr:uid="{00000000-0005-0000-0000-0000EF0B0000}"/>
    <cellStyle name="Normalny 3 11" xfId="3056" xr:uid="{00000000-0005-0000-0000-0000F00B0000}"/>
    <cellStyle name="Normalny 3 12" xfId="3057" xr:uid="{00000000-0005-0000-0000-0000F10B0000}"/>
    <cellStyle name="Normalny 3 13" xfId="3058" xr:uid="{00000000-0005-0000-0000-0000F20B0000}"/>
    <cellStyle name="Normalny 3 14" xfId="3059" xr:uid="{00000000-0005-0000-0000-0000F30B0000}"/>
    <cellStyle name="Normalny 3 15" xfId="3060" xr:uid="{00000000-0005-0000-0000-0000F40B0000}"/>
    <cellStyle name="Normalny 3 16" xfId="3061" xr:uid="{00000000-0005-0000-0000-0000F50B0000}"/>
    <cellStyle name="Normalny 3 17" xfId="3062" xr:uid="{00000000-0005-0000-0000-0000F60B0000}"/>
    <cellStyle name="Normalny 3 18" xfId="3063" xr:uid="{00000000-0005-0000-0000-0000F70B0000}"/>
    <cellStyle name="Normalny 3 2" xfId="3064" xr:uid="{00000000-0005-0000-0000-0000F80B0000}"/>
    <cellStyle name="Normalny 3 2 2" xfId="3065" xr:uid="{00000000-0005-0000-0000-0000F90B0000}"/>
    <cellStyle name="Normalny 3 2 2 2" xfId="3066" xr:uid="{00000000-0005-0000-0000-0000FA0B0000}"/>
    <cellStyle name="Normalny 3 2 2 3" xfId="3067" xr:uid="{00000000-0005-0000-0000-0000FB0B0000}"/>
    <cellStyle name="Normalny 3 2 2 4" xfId="3068" xr:uid="{00000000-0005-0000-0000-0000FC0B0000}"/>
    <cellStyle name="Normalny 3 2 3" xfId="3069" xr:uid="{00000000-0005-0000-0000-0000FD0B0000}"/>
    <cellStyle name="Normalny 3 2 3 2" xfId="3070" xr:uid="{00000000-0005-0000-0000-0000FE0B0000}"/>
    <cellStyle name="Normalny 3 2 3 3" xfId="3071" xr:uid="{00000000-0005-0000-0000-0000FF0B0000}"/>
    <cellStyle name="Normalny 3 2 4" xfId="3072" xr:uid="{00000000-0005-0000-0000-0000000C0000}"/>
    <cellStyle name="Normalny 3 2 4 2" xfId="3073" xr:uid="{00000000-0005-0000-0000-0000010C0000}"/>
    <cellStyle name="Normalny 3 2 4 2 2" xfId="3074" xr:uid="{00000000-0005-0000-0000-0000020C0000}"/>
    <cellStyle name="Normalny 3 2 4 3" xfId="3075" xr:uid="{00000000-0005-0000-0000-0000030C0000}"/>
    <cellStyle name="Normalny 3 2 4 3 2" xfId="3076" xr:uid="{00000000-0005-0000-0000-0000040C0000}"/>
    <cellStyle name="Normalny 3 2 4 4" xfId="3077" xr:uid="{00000000-0005-0000-0000-0000050C0000}"/>
    <cellStyle name="Normalny 3 2 5" xfId="3078" xr:uid="{00000000-0005-0000-0000-0000060C0000}"/>
    <cellStyle name="Normalny 3 2 5 2" xfId="3079" xr:uid="{00000000-0005-0000-0000-0000070C0000}"/>
    <cellStyle name="Normalny 3 2 6" xfId="3080" xr:uid="{00000000-0005-0000-0000-0000080C0000}"/>
    <cellStyle name="Normalny 3 2 7" xfId="3081" xr:uid="{00000000-0005-0000-0000-0000090C0000}"/>
    <cellStyle name="Normalny 3 2 8" xfId="3082" xr:uid="{00000000-0005-0000-0000-00000A0C0000}"/>
    <cellStyle name="Normalny 3 2 9" xfId="3083" xr:uid="{00000000-0005-0000-0000-00000B0C0000}"/>
    <cellStyle name="Normalny 3 3" xfId="3084" xr:uid="{00000000-0005-0000-0000-00000C0C0000}"/>
    <cellStyle name="Normalny 3 3 2" xfId="3085" xr:uid="{00000000-0005-0000-0000-00000D0C0000}"/>
    <cellStyle name="Normalny 3 3 2 2" xfId="3086" xr:uid="{00000000-0005-0000-0000-00000E0C0000}"/>
    <cellStyle name="Normalny 3 3 3" xfId="3087" xr:uid="{00000000-0005-0000-0000-00000F0C0000}"/>
    <cellStyle name="Normalny 3 3 3 2" xfId="3088" xr:uid="{00000000-0005-0000-0000-0000100C0000}"/>
    <cellStyle name="Normalny 3 3 4" xfId="3089" xr:uid="{00000000-0005-0000-0000-0000110C0000}"/>
    <cellStyle name="Normalny 3 3 5" xfId="3090" xr:uid="{00000000-0005-0000-0000-0000120C0000}"/>
    <cellStyle name="Normalny 3 4" xfId="3091" xr:uid="{00000000-0005-0000-0000-0000130C0000}"/>
    <cellStyle name="Normalny 3 4 2" xfId="3092" xr:uid="{00000000-0005-0000-0000-0000140C0000}"/>
    <cellStyle name="Normalny 3 4 3" xfId="3093" xr:uid="{00000000-0005-0000-0000-0000150C0000}"/>
    <cellStyle name="Normalny 3 4 4" xfId="3094" xr:uid="{00000000-0005-0000-0000-0000160C0000}"/>
    <cellStyle name="Normalny 3 5" xfId="3095" xr:uid="{00000000-0005-0000-0000-0000170C0000}"/>
    <cellStyle name="Normalny 3 5 2" xfId="3096" xr:uid="{00000000-0005-0000-0000-0000180C0000}"/>
    <cellStyle name="Normalny 3 5 3" xfId="3097" xr:uid="{00000000-0005-0000-0000-0000190C0000}"/>
    <cellStyle name="Normalny 3 6" xfId="3098" xr:uid="{00000000-0005-0000-0000-00001A0C0000}"/>
    <cellStyle name="Normalny 3 6 2" xfId="3099" xr:uid="{00000000-0005-0000-0000-00001B0C0000}"/>
    <cellStyle name="Normalny 3 6 3" xfId="3100" xr:uid="{00000000-0005-0000-0000-00001C0C0000}"/>
    <cellStyle name="Normalny 3 7" xfId="3101" xr:uid="{00000000-0005-0000-0000-00001D0C0000}"/>
    <cellStyle name="Normalny 3 7 2" xfId="3102" xr:uid="{00000000-0005-0000-0000-00001E0C0000}"/>
    <cellStyle name="Normalny 3 7 3" xfId="3103" xr:uid="{00000000-0005-0000-0000-00001F0C0000}"/>
    <cellStyle name="Normalny 3 8" xfId="3104" xr:uid="{00000000-0005-0000-0000-0000200C0000}"/>
    <cellStyle name="Normalny 3 8 2" xfId="3105" xr:uid="{00000000-0005-0000-0000-0000210C0000}"/>
    <cellStyle name="Normalny 3 9" xfId="3106" xr:uid="{00000000-0005-0000-0000-0000220C0000}"/>
    <cellStyle name="Normalny 3 9 2" xfId="3107" xr:uid="{00000000-0005-0000-0000-0000230C0000}"/>
    <cellStyle name="Normalny 3_SFk" xfId="3108" xr:uid="{00000000-0005-0000-0000-0000240C0000}"/>
    <cellStyle name="Normalny 30" xfId="3109" xr:uid="{00000000-0005-0000-0000-0000250C0000}"/>
    <cellStyle name="Normalny 31" xfId="3110" xr:uid="{00000000-0005-0000-0000-0000260C0000}"/>
    <cellStyle name="Normalny 32" xfId="3111" xr:uid="{00000000-0005-0000-0000-0000270C0000}"/>
    <cellStyle name="Normalny 33" xfId="1" xr:uid="{00000000-0005-0000-0000-0000280C0000}"/>
    <cellStyle name="Normalny 34" xfId="3706" xr:uid="{00000000-0005-0000-0000-0000290C0000}"/>
    <cellStyle name="Normalny 35" xfId="3709" xr:uid="{00000000-0005-0000-0000-00002A0C0000}"/>
    <cellStyle name="Normalny 36" xfId="3710" xr:uid="{00000000-0005-0000-0000-00002B0C0000}"/>
    <cellStyle name="Normalny 37" xfId="3711" xr:uid="{00000000-0005-0000-0000-00002C0C0000}"/>
    <cellStyle name="Normalny 38" xfId="3707" xr:uid="{00000000-0005-0000-0000-00002D0C0000}"/>
    <cellStyle name="Normalny 39" xfId="3712" xr:uid="{00000000-0005-0000-0000-00002E0C0000}"/>
    <cellStyle name="Normalny 4" xfId="3112" xr:uid="{00000000-0005-0000-0000-00002F0C0000}"/>
    <cellStyle name="Normalny 4 10" xfId="3113" xr:uid="{00000000-0005-0000-0000-0000300C0000}"/>
    <cellStyle name="Normalny 4 11" xfId="3114" xr:uid="{00000000-0005-0000-0000-0000310C0000}"/>
    <cellStyle name="Normalny 4 2" xfId="3115" xr:uid="{00000000-0005-0000-0000-0000320C0000}"/>
    <cellStyle name="Normalny 4 2 2" xfId="3116" xr:uid="{00000000-0005-0000-0000-0000330C0000}"/>
    <cellStyle name="Normalny 4 2 3" xfId="3117" xr:uid="{00000000-0005-0000-0000-0000340C0000}"/>
    <cellStyle name="Normalny 4 2 3 2" xfId="3118" xr:uid="{00000000-0005-0000-0000-0000350C0000}"/>
    <cellStyle name="Normalny 4 2 3 2 2" xfId="3119" xr:uid="{00000000-0005-0000-0000-0000360C0000}"/>
    <cellStyle name="Normalny 4 2 3 2 2 2" xfId="3120" xr:uid="{00000000-0005-0000-0000-0000370C0000}"/>
    <cellStyle name="Normalny 4 2 3 2 2 2 2" xfId="3121" xr:uid="{00000000-0005-0000-0000-0000380C0000}"/>
    <cellStyle name="Normalny 4 2 3 2 2 2_SFk" xfId="3122" xr:uid="{00000000-0005-0000-0000-0000390C0000}"/>
    <cellStyle name="Normalny 4 2 3 2 2 3" xfId="3123" xr:uid="{00000000-0005-0000-0000-00003A0C0000}"/>
    <cellStyle name="Normalny 4 2 3 2 2_SFk" xfId="3124" xr:uid="{00000000-0005-0000-0000-00003B0C0000}"/>
    <cellStyle name="Normalny 4 2 3 2 3" xfId="3125" xr:uid="{00000000-0005-0000-0000-00003C0C0000}"/>
    <cellStyle name="Normalny 4 2 3 2 3 2" xfId="3126" xr:uid="{00000000-0005-0000-0000-00003D0C0000}"/>
    <cellStyle name="Normalny 4 2 3 2 3_SFk" xfId="3127" xr:uid="{00000000-0005-0000-0000-00003E0C0000}"/>
    <cellStyle name="Normalny 4 2 3 2 4" xfId="3128" xr:uid="{00000000-0005-0000-0000-00003F0C0000}"/>
    <cellStyle name="Normalny 4 2 3 2_SFk" xfId="3129" xr:uid="{00000000-0005-0000-0000-0000400C0000}"/>
    <cellStyle name="Normalny 4 2 3 3" xfId="3130" xr:uid="{00000000-0005-0000-0000-0000410C0000}"/>
    <cellStyle name="Normalny 4 2 3 3 2" xfId="3131" xr:uid="{00000000-0005-0000-0000-0000420C0000}"/>
    <cellStyle name="Normalny 4 2 3 3 2 2" xfId="3132" xr:uid="{00000000-0005-0000-0000-0000430C0000}"/>
    <cellStyle name="Normalny 4 2 3 3 2_SFk" xfId="3133" xr:uid="{00000000-0005-0000-0000-0000440C0000}"/>
    <cellStyle name="Normalny 4 2 3 3 3" xfId="3134" xr:uid="{00000000-0005-0000-0000-0000450C0000}"/>
    <cellStyle name="Normalny 4 2 3 3_SFk" xfId="3135" xr:uid="{00000000-0005-0000-0000-0000460C0000}"/>
    <cellStyle name="Normalny 4 2 3 4" xfId="3136" xr:uid="{00000000-0005-0000-0000-0000470C0000}"/>
    <cellStyle name="Normalny 4 2 3 4 2" xfId="3137" xr:uid="{00000000-0005-0000-0000-0000480C0000}"/>
    <cellStyle name="Normalny 4 2 3 4_SFk" xfId="3138" xr:uid="{00000000-0005-0000-0000-0000490C0000}"/>
    <cellStyle name="Normalny 4 2 3 5" xfId="3139" xr:uid="{00000000-0005-0000-0000-00004A0C0000}"/>
    <cellStyle name="Normalny 4 2 3_SFk" xfId="3140" xr:uid="{00000000-0005-0000-0000-00004B0C0000}"/>
    <cellStyle name="Normalny 4 2 4" xfId="3141" xr:uid="{00000000-0005-0000-0000-00004C0C0000}"/>
    <cellStyle name="Normalny 4 2 5" xfId="3142" xr:uid="{00000000-0005-0000-0000-00004D0C0000}"/>
    <cellStyle name="Normalny 4 2 6" xfId="3143" xr:uid="{00000000-0005-0000-0000-00004E0C0000}"/>
    <cellStyle name="Normalny 4 3" xfId="3144" xr:uid="{00000000-0005-0000-0000-00004F0C0000}"/>
    <cellStyle name="Normalny 4 3 2" xfId="3145" xr:uid="{00000000-0005-0000-0000-0000500C0000}"/>
    <cellStyle name="Normalny 4 3 3" xfId="3146" xr:uid="{00000000-0005-0000-0000-0000510C0000}"/>
    <cellStyle name="Normalny 4 3 4" xfId="3147" xr:uid="{00000000-0005-0000-0000-0000520C0000}"/>
    <cellStyle name="Normalny 4 4" xfId="3148" xr:uid="{00000000-0005-0000-0000-0000530C0000}"/>
    <cellStyle name="Normalny 4 4 2" xfId="3149" xr:uid="{00000000-0005-0000-0000-0000540C0000}"/>
    <cellStyle name="Normalny 4 4 3" xfId="3150" xr:uid="{00000000-0005-0000-0000-0000550C0000}"/>
    <cellStyle name="Normalny 4 5" xfId="3151" xr:uid="{00000000-0005-0000-0000-0000560C0000}"/>
    <cellStyle name="Normalny 4 5 2" xfId="3152" xr:uid="{00000000-0005-0000-0000-0000570C0000}"/>
    <cellStyle name="Normalny 4 5 2 2" xfId="3153" xr:uid="{00000000-0005-0000-0000-0000580C0000}"/>
    <cellStyle name="Normalny 4 5 2 2 2" xfId="3154" xr:uid="{00000000-0005-0000-0000-0000590C0000}"/>
    <cellStyle name="Normalny 4 5 2 2 2 2" xfId="3155" xr:uid="{00000000-0005-0000-0000-00005A0C0000}"/>
    <cellStyle name="Normalny 4 5 2 2 2_SFk" xfId="3156" xr:uid="{00000000-0005-0000-0000-00005B0C0000}"/>
    <cellStyle name="Normalny 4 5 2 2 3" xfId="3157" xr:uid="{00000000-0005-0000-0000-00005C0C0000}"/>
    <cellStyle name="Normalny 4 5 2 2_SFk" xfId="3158" xr:uid="{00000000-0005-0000-0000-00005D0C0000}"/>
    <cellStyle name="Normalny 4 5 2 3" xfId="3159" xr:uid="{00000000-0005-0000-0000-00005E0C0000}"/>
    <cellStyle name="Normalny 4 5 2 3 2" xfId="3160" xr:uid="{00000000-0005-0000-0000-00005F0C0000}"/>
    <cellStyle name="Normalny 4 5 2 3_SFk" xfId="3161" xr:uid="{00000000-0005-0000-0000-0000600C0000}"/>
    <cellStyle name="Normalny 4 5 2 4" xfId="3162" xr:uid="{00000000-0005-0000-0000-0000610C0000}"/>
    <cellStyle name="Normalny 4 5 2_SFk" xfId="3163" xr:uid="{00000000-0005-0000-0000-0000620C0000}"/>
    <cellStyle name="Normalny 4 5 3" xfId="3164" xr:uid="{00000000-0005-0000-0000-0000630C0000}"/>
    <cellStyle name="Normalny 4 5 3 2" xfId="3165" xr:uid="{00000000-0005-0000-0000-0000640C0000}"/>
    <cellStyle name="Normalny 4 5 3 2 2" xfId="3166" xr:uid="{00000000-0005-0000-0000-0000650C0000}"/>
    <cellStyle name="Normalny 4 5 3 2_SFk" xfId="3167" xr:uid="{00000000-0005-0000-0000-0000660C0000}"/>
    <cellStyle name="Normalny 4 5 3 3" xfId="3168" xr:uid="{00000000-0005-0000-0000-0000670C0000}"/>
    <cellStyle name="Normalny 4 5 3_SFk" xfId="3169" xr:uid="{00000000-0005-0000-0000-0000680C0000}"/>
    <cellStyle name="Normalny 4 5 4" xfId="3170" xr:uid="{00000000-0005-0000-0000-0000690C0000}"/>
    <cellStyle name="Normalny 4 5 4 2" xfId="3171" xr:uid="{00000000-0005-0000-0000-00006A0C0000}"/>
    <cellStyle name="Normalny 4 5 4_SFk" xfId="3172" xr:uid="{00000000-0005-0000-0000-00006B0C0000}"/>
    <cellStyle name="Normalny 4 5 5" xfId="3173" xr:uid="{00000000-0005-0000-0000-00006C0C0000}"/>
    <cellStyle name="Normalny 4 5 6" xfId="3174" xr:uid="{00000000-0005-0000-0000-00006D0C0000}"/>
    <cellStyle name="Normalny 4 5 7" xfId="3175" xr:uid="{00000000-0005-0000-0000-00006E0C0000}"/>
    <cellStyle name="Normalny 4 5_SFk" xfId="3176" xr:uid="{00000000-0005-0000-0000-00006F0C0000}"/>
    <cellStyle name="Normalny 4 6" xfId="3177" xr:uid="{00000000-0005-0000-0000-0000700C0000}"/>
    <cellStyle name="Normalny 4 6 2" xfId="3178" xr:uid="{00000000-0005-0000-0000-0000710C0000}"/>
    <cellStyle name="Normalny 4 6 3" xfId="3179" xr:uid="{00000000-0005-0000-0000-0000720C0000}"/>
    <cellStyle name="Normalny 4 7" xfId="3180" xr:uid="{00000000-0005-0000-0000-0000730C0000}"/>
    <cellStyle name="Normalny 4 8" xfId="3181" xr:uid="{00000000-0005-0000-0000-0000740C0000}"/>
    <cellStyle name="Normalny 4 9" xfId="3182" xr:uid="{00000000-0005-0000-0000-0000750C0000}"/>
    <cellStyle name="Normalny 4_SFk" xfId="3183" xr:uid="{00000000-0005-0000-0000-0000760C0000}"/>
    <cellStyle name="Normalny 40" xfId="3708" xr:uid="{00000000-0005-0000-0000-0000770C0000}"/>
    <cellStyle name="Normalny 41" xfId="3713" xr:uid="{00000000-0005-0000-0000-0000780C0000}"/>
    <cellStyle name="Normalny 5" xfId="3184" xr:uid="{00000000-0005-0000-0000-0000790C0000}"/>
    <cellStyle name="Normalny 5 10" xfId="3185" xr:uid="{00000000-0005-0000-0000-00007A0C0000}"/>
    <cellStyle name="Normalny 5 2" xfId="3186" xr:uid="{00000000-0005-0000-0000-00007B0C0000}"/>
    <cellStyle name="Normalny 5 2 2" xfId="3187" xr:uid="{00000000-0005-0000-0000-00007C0C0000}"/>
    <cellStyle name="Normalny 5 2 3" xfId="3188" xr:uid="{00000000-0005-0000-0000-00007D0C0000}"/>
    <cellStyle name="Normalny 5 2 4" xfId="3189" xr:uid="{00000000-0005-0000-0000-00007E0C0000}"/>
    <cellStyle name="Normalny 5 2 5" xfId="3190" xr:uid="{00000000-0005-0000-0000-00007F0C0000}"/>
    <cellStyle name="Normalny 5 3" xfId="3191" xr:uid="{00000000-0005-0000-0000-0000800C0000}"/>
    <cellStyle name="Normalny 5 4" xfId="3192" xr:uid="{00000000-0005-0000-0000-0000810C0000}"/>
    <cellStyle name="Normalny 5 5" xfId="3193" xr:uid="{00000000-0005-0000-0000-0000820C0000}"/>
    <cellStyle name="Normalny 5 6" xfId="3194" xr:uid="{00000000-0005-0000-0000-0000830C0000}"/>
    <cellStyle name="Normalny 5 7" xfId="3195" xr:uid="{00000000-0005-0000-0000-0000840C0000}"/>
    <cellStyle name="Normalny 5 8" xfId="3196" xr:uid="{00000000-0005-0000-0000-0000850C0000}"/>
    <cellStyle name="Normalny 5 8 2" xfId="3197" xr:uid="{00000000-0005-0000-0000-0000860C0000}"/>
    <cellStyle name="Normalny 5 9" xfId="3198" xr:uid="{00000000-0005-0000-0000-0000870C0000}"/>
    <cellStyle name="Normalny 6" xfId="3199" xr:uid="{00000000-0005-0000-0000-0000880C0000}"/>
    <cellStyle name="Normalny 6 2" xfId="3200" xr:uid="{00000000-0005-0000-0000-0000890C0000}"/>
    <cellStyle name="Normalny 6 2 2" xfId="3201" xr:uid="{00000000-0005-0000-0000-00008A0C0000}"/>
    <cellStyle name="Normalny 6 2 3" xfId="3202" xr:uid="{00000000-0005-0000-0000-00008B0C0000}"/>
    <cellStyle name="Normalny 6 3" xfId="3203" xr:uid="{00000000-0005-0000-0000-00008C0C0000}"/>
    <cellStyle name="Normalny 6 4" xfId="3204" xr:uid="{00000000-0005-0000-0000-00008D0C0000}"/>
    <cellStyle name="Normalny 6 5" xfId="3205" xr:uid="{00000000-0005-0000-0000-00008E0C0000}"/>
    <cellStyle name="Normalny 6 6" xfId="3206" xr:uid="{00000000-0005-0000-0000-00008F0C0000}"/>
    <cellStyle name="Normalny 6 6 2" xfId="3207" xr:uid="{00000000-0005-0000-0000-0000900C0000}"/>
    <cellStyle name="Normalny 6 7" xfId="3208" xr:uid="{00000000-0005-0000-0000-0000910C0000}"/>
    <cellStyle name="Normalny 7" xfId="3209" xr:uid="{00000000-0005-0000-0000-0000920C0000}"/>
    <cellStyle name="Normalny 7 2" xfId="3210" xr:uid="{00000000-0005-0000-0000-0000930C0000}"/>
    <cellStyle name="Normalny 7 2 2" xfId="3211" xr:uid="{00000000-0005-0000-0000-0000940C0000}"/>
    <cellStyle name="Normalny 7 2 3" xfId="3212" xr:uid="{00000000-0005-0000-0000-0000950C0000}"/>
    <cellStyle name="Normalny 7 3" xfId="3213" xr:uid="{00000000-0005-0000-0000-0000960C0000}"/>
    <cellStyle name="Normalny 7 4" xfId="3214" xr:uid="{00000000-0005-0000-0000-0000970C0000}"/>
    <cellStyle name="Normalny 7 5" xfId="3215" xr:uid="{00000000-0005-0000-0000-0000980C0000}"/>
    <cellStyle name="Normalny 7 6" xfId="3216" xr:uid="{00000000-0005-0000-0000-0000990C0000}"/>
    <cellStyle name="Normalny 7 6 2" xfId="3217" xr:uid="{00000000-0005-0000-0000-00009A0C0000}"/>
    <cellStyle name="Normalny 7 7" xfId="3218" xr:uid="{00000000-0005-0000-0000-00009B0C0000}"/>
    <cellStyle name="Normalny 8" xfId="3219" xr:uid="{00000000-0005-0000-0000-00009C0C0000}"/>
    <cellStyle name="Normalny 8 2" xfId="3220" xr:uid="{00000000-0005-0000-0000-00009D0C0000}"/>
    <cellStyle name="Normalny 8 2 2" xfId="3221" xr:uid="{00000000-0005-0000-0000-00009E0C0000}"/>
    <cellStyle name="Normalny 8 2 3" xfId="3222" xr:uid="{00000000-0005-0000-0000-00009F0C0000}"/>
    <cellStyle name="Normalny 8 3" xfId="3223" xr:uid="{00000000-0005-0000-0000-0000A00C0000}"/>
    <cellStyle name="Normalny 8 4" xfId="3224" xr:uid="{00000000-0005-0000-0000-0000A10C0000}"/>
    <cellStyle name="Normalny 8 5" xfId="3225" xr:uid="{00000000-0005-0000-0000-0000A20C0000}"/>
    <cellStyle name="Normalny 8 6" xfId="3226" xr:uid="{00000000-0005-0000-0000-0000A30C0000}"/>
    <cellStyle name="Normalny 8 6 2" xfId="3227" xr:uid="{00000000-0005-0000-0000-0000A40C0000}"/>
    <cellStyle name="Normalny 9" xfId="3228" xr:uid="{00000000-0005-0000-0000-0000A50C0000}"/>
    <cellStyle name="Normalny 9 2" xfId="3229" xr:uid="{00000000-0005-0000-0000-0000A60C0000}"/>
    <cellStyle name="Normalny 9 2 2" xfId="3230" xr:uid="{00000000-0005-0000-0000-0000A70C0000}"/>
    <cellStyle name="Normalny 9 2 3" xfId="3231" xr:uid="{00000000-0005-0000-0000-0000A80C0000}"/>
    <cellStyle name="Normalny 9 3" xfId="3232" xr:uid="{00000000-0005-0000-0000-0000A90C0000}"/>
    <cellStyle name="Normalny 9 4" xfId="3233" xr:uid="{00000000-0005-0000-0000-0000AA0C0000}"/>
    <cellStyle name="Normalny 9 5" xfId="3234" xr:uid="{00000000-0005-0000-0000-0000AB0C0000}"/>
    <cellStyle name="Normalny 9 5 2" xfId="3235" xr:uid="{00000000-0005-0000-0000-0000AC0C0000}"/>
    <cellStyle name="Normalny 9 6" xfId="3236" xr:uid="{00000000-0005-0000-0000-0000AD0C0000}"/>
    <cellStyle name="Obliczenia 2" xfId="3237" xr:uid="{00000000-0005-0000-0000-0000AE0C0000}"/>
    <cellStyle name="Obliczenia 2 2" xfId="3238" xr:uid="{00000000-0005-0000-0000-0000AF0C0000}"/>
    <cellStyle name="Obliczenia 2 3" xfId="3239" xr:uid="{00000000-0005-0000-0000-0000B00C0000}"/>
    <cellStyle name="Obliczenia 2 3 2" xfId="3240" xr:uid="{00000000-0005-0000-0000-0000B10C0000}"/>
    <cellStyle name="Obliczenia 2 3 2 2" xfId="3241" xr:uid="{00000000-0005-0000-0000-0000B20C0000}"/>
    <cellStyle name="Obliczenia 2 3 2 3" xfId="3242" xr:uid="{00000000-0005-0000-0000-0000B30C0000}"/>
    <cellStyle name="Obliczenia 2 3 2 4" xfId="3243" xr:uid="{00000000-0005-0000-0000-0000B40C0000}"/>
    <cellStyle name="Obliczenia 2 3 3" xfId="3244" xr:uid="{00000000-0005-0000-0000-0000B50C0000}"/>
    <cellStyle name="Obliczenia 2 3 4" xfId="3245" xr:uid="{00000000-0005-0000-0000-0000B60C0000}"/>
    <cellStyle name="Obliczenia 2 3 5" xfId="3246" xr:uid="{00000000-0005-0000-0000-0000B70C0000}"/>
    <cellStyle name="Obliczenia 2 3_SFk" xfId="3247" xr:uid="{00000000-0005-0000-0000-0000B80C0000}"/>
    <cellStyle name="Obliczenia 2 4" xfId="3248" xr:uid="{00000000-0005-0000-0000-0000B90C0000}"/>
    <cellStyle name="Obliczenia 2 5" xfId="3249" xr:uid="{00000000-0005-0000-0000-0000BA0C0000}"/>
    <cellStyle name="Obliczenia 2 5 2" xfId="3250" xr:uid="{00000000-0005-0000-0000-0000BB0C0000}"/>
    <cellStyle name="Obliczenia 2 5 3" xfId="3251" xr:uid="{00000000-0005-0000-0000-0000BC0C0000}"/>
    <cellStyle name="Obliczenia 2 6" xfId="3252" xr:uid="{00000000-0005-0000-0000-0000BD0C0000}"/>
    <cellStyle name="Obliczenia 2 7" xfId="3253" xr:uid="{00000000-0005-0000-0000-0000BE0C0000}"/>
    <cellStyle name="Obliczenia 2_SFk" xfId="3254" xr:uid="{00000000-0005-0000-0000-0000BF0C0000}"/>
    <cellStyle name="Obliczenia 3" xfId="3255" xr:uid="{00000000-0005-0000-0000-0000C00C0000}"/>
    <cellStyle name="Obliczenia 4" xfId="3256" xr:uid="{00000000-0005-0000-0000-0000C10C0000}"/>
    <cellStyle name="Obliczenia 4 2" xfId="3257" xr:uid="{00000000-0005-0000-0000-0000C20C0000}"/>
    <cellStyle name="Obliczenia 4 3" xfId="3258" xr:uid="{00000000-0005-0000-0000-0000C30C0000}"/>
    <cellStyle name="Obliczenia 4 3 2" xfId="3259" xr:uid="{00000000-0005-0000-0000-0000C40C0000}"/>
    <cellStyle name="Obliczenia 4 3 3" xfId="3260" xr:uid="{00000000-0005-0000-0000-0000C50C0000}"/>
    <cellStyle name="Obliczenia 4 4" xfId="3261" xr:uid="{00000000-0005-0000-0000-0000C60C0000}"/>
    <cellStyle name="Obliczenia 4 5" xfId="3262" xr:uid="{00000000-0005-0000-0000-0000C70C0000}"/>
    <cellStyle name="Obliczenia 4 6" xfId="3263" xr:uid="{00000000-0005-0000-0000-0000C80C0000}"/>
    <cellStyle name="Obliczenia 4_SFk" xfId="3264" xr:uid="{00000000-0005-0000-0000-0000C90C0000}"/>
    <cellStyle name="Obliczenia 5" xfId="3265" xr:uid="{00000000-0005-0000-0000-0000CA0C0000}"/>
    <cellStyle name="Obliczenia 5 2" xfId="3266" xr:uid="{00000000-0005-0000-0000-0000CB0C0000}"/>
    <cellStyle name="Obliczenia 5 2 2" xfId="3267" xr:uid="{00000000-0005-0000-0000-0000CC0C0000}"/>
    <cellStyle name="Obliczenia 5 2 3" xfId="3268" xr:uid="{00000000-0005-0000-0000-0000CD0C0000}"/>
    <cellStyle name="Obliczenia 5 2 4" xfId="3269" xr:uid="{00000000-0005-0000-0000-0000CE0C0000}"/>
    <cellStyle name="Obliczenia 5 3" xfId="3270" xr:uid="{00000000-0005-0000-0000-0000CF0C0000}"/>
    <cellStyle name="Obliczenia 5 4" xfId="3271" xr:uid="{00000000-0005-0000-0000-0000D00C0000}"/>
    <cellStyle name="Obliczenia 5 5" xfId="3272" xr:uid="{00000000-0005-0000-0000-0000D10C0000}"/>
    <cellStyle name="Obliczenia 5_SFk" xfId="3273" xr:uid="{00000000-0005-0000-0000-0000D20C0000}"/>
    <cellStyle name="Obliczenia 6" xfId="3274" xr:uid="{00000000-0005-0000-0000-0000D30C0000}"/>
    <cellStyle name="Odwiedzone hiperłącze 2" xfId="3275" xr:uid="{00000000-0005-0000-0000-0000D40C0000}"/>
    <cellStyle name="Procentowy 10" xfId="3276" xr:uid="{00000000-0005-0000-0000-0000D50C0000}"/>
    <cellStyle name="Procentowy 11" xfId="3277" xr:uid="{00000000-0005-0000-0000-0000D60C0000}"/>
    <cellStyle name="Procentowy 12" xfId="3278" xr:uid="{00000000-0005-0000-0000-0000D70C0000}"/>
    <cellStyle name="Procentowy 13" xfId="3279" xr:uid="{00000000-0005-0000-0000-0000D80C0000}"/>
    <cellStyle name="Procentowy 14" xfId="3705" xr:uid="{00000000-0005-0000-0000-0000D90C0000}"/>
    <cellStyle name="Procentowy 2" xfId="3280" xr:uid="{00000000-0005-0000-0000-0000DA0C0000}"/>
    <cellStyle name="Procentowy 2 2" xfId="3281" xr:uid="{00000000-0005-0000-0000-0000DB0C0000}"/>
    <cellStyle name="Procentowy 2 2 10" xfId="3282" xr:uid="{00000000-0005-0000-0000-0000DC0C0000}"/>
    <cellStyle name="Procentowy 2 2 11" xfId="3283" xr:uid="{00000000-0005-0000-0000-0000DD0C0000}"/>
    <cellStyle name="Procentowy 2 2 2" xfId="3284" xr:uid="{00000000-0005-0000-0000-0000DE0C0000}"/>
    <cellStyle name="Procentowy 2 2 2 2" xfId="3285" xr:uid="{00000000-0005-0000-0000-0000DF0C0000}"/>
    <cellStyle name="Procentowy 2 2 2 3" xfId="3286" xr:uid="{00000000-0005-0000-0000-0000E00C0000}"/>
    <cellStyle name="Procentowy 2 2 3" xfId="3287" xr:uid="{00000000-0005-0000-0000-0000E10C0000}"/>
    <cellStyle name="Procentowy 2 2 3 2" xfId="3288" xr:uid="{00000000-0005-0000-0000-0000E20C0000}"/>
    <cellStyle name="Procentowy 2 2 3 3" xfId="3289" xr:uid="{00000000-0005-0000-0000-0000E30C0000}"/>
    <cellStyle name="Procentowy 2 2 3 3 2" xfId="3290" xr:uid="{00000000-0005-0000-0000-0000E40C0000}"/>
    <cellStyle name="Procentowy 2 2 3 3 3" xfId="3291" xr:uid="{00000000-0005-0000-0000-0000E50C0000}"/>
    <cellStyle name="Procentowy 2 2 3 4" xfId="3292" xr:uid="{00000000-0005-0000-0000-0000E60C0000}"/>
    <cellStyle name="Procentowy 2 2 3 5" xfId="3293" xr:uid="{00000000-0005-0000-0000-0000E70C0000}"/>
    <cellStyle name="Procentowy 2 2 3 6" xfId="3294" xr:uid="{00000000-0005-0000-0000-0000E80C0000}"/>
    <cellStyle name="Procentowy 2 2 4" xfId="3295" xr:uid="{00000000-0005-0000-0000-0000E90C0000}"/>
    <cellStyle name="Procentowy 2 2 4 2" xfId="3296" xr:uid="{00000000-0005-0000-0000-0000EA0C0000}"/>
    <cellStyle name="Procentowy 2 2 5" xfId="3297" xr:uid="{00000000-0005-0000-0000-0000EB0C0000}"/>
    <cellStyle name="Procentowy 2 2 5 2" xfId="3298" xr:uid="{00000000-0005-0000-0000-0000EC0C0000}"/>
    <cellStyle name="Procentowy 2 2 6" xfId="3299" xr:uid="{00000000-0005-0000-0000-0000ED0C0000}"/>
    <cellStyle name="Procentowy 2 2 7" xfId="3300" xr:uid="{00000000-0005-0000-0000-0000EE0C0000}"/>
    <cellStyle name="Procentowy 2 2 8" xfId="3301" xr:uid="{00000000-0005-0000-0000-0000EF0C0000}"/>
    <cellStyle name="Procentowy 2 2 9" xfId="3302" xr:uid="{00000000-0005-0000-0000-0000F00C0000}"/>
    <cellStyle name="Procentowy 2 2 9 2" xfId="3303" xr:uid="{00000000-0005-0000-0000-0000F10C0000}"/>
    <cellStyle name="Procentowy 2 2 9 3" xfId="3304" xr:uid="{00000000-0005-0000-0000-0000F20C0000}"/>
    <cellStyle name="Procentowy 2 3" xfId="3305" xr:uid="{00000000-0005-0000-0000-0000F30C0000}"/>
    <cellStyle name="Procentowy 2 3 2" xfId="3306" xr:uid="{00000000-0005-0000-0000-0000F40C0000}"/>
    <cellStyle name="Procentowy 2 3 3" xfId="3307" xr:uid="{00000000-0005-0000-0000-0000F50C0000}"/>
    <cellStyle name="Procentowy 2 4" xfId="3308" xr:uid="{00000000-0005-0000-0000-0000F60C0000}"/>
    <cellStyle name="Procentowy 2 4 2" xfId="3309" xr:uid="{00000000-0005-0000-0000-0000F70C0000}"/>
    <cellStyle name="Procentowy 2 4 3" xfId="3310" xr:uid="{00000000-0005-0000-0000-0000F80C0000}"/>
    <cellStyle name="Procentowy 2 5" xfId="3311" xr:uid="{00000000-0005-0000-0000-0000F90C0000}"/>
    <cellStyle name="Procentowy 2 5 2" xfId="3312" xr:uid="{00000000-0005-0000-0000-0000FA0C0000}"/>
    <cellStyle name="Procentowy 2 5 3" xfId="3313" xr:uid="{00000000-0005-0000-0000-0000FB0C0000}"/>
    <cellStyle name="Procentowy 2 6" xfId="3314" xr:uid="{00000000-0005-0000-0000-0000FC0C0000}"/>
    <cellStyle name="Procentowy 2 6 2" xfId="3315" xr:uid="{00000000-0005-0000-0000-0000FD0C0000}"/>
    <cellStyle name="Procentowy 2 7" xfId="3316" xr:uid="{00000000-0005-0000-0000-0000FE0C0000}"/>
    <cellStyle name="Procentowy 2 7 2" xfId="3317" xr:uid="{00000000-0005-0000-0000-0000FF0C0000}"/>
    <cellStyle name="Procentowy 2 8" xfId="3318" xr:uid="{00000000-0005-0000-0000-0000000D0000}"/>
    <cellStyle name="Procentowy 3" xfId="3319" xr:uid="{00000000-0005-0000-0000-0000010D0000}"/>
    <cellStyle name="Procentowy 3 2" xfId="3320" xr:uid="{00000000-0005-0000-0000-0000020D0000}"/>
    <cellStyle name="Procentowy 3 2 2" xfId="3321" xr:uid="{00000000-0005-0000-0000-0000030D0000}"/>
    <cellStyle name="Procentowy 3 3" xfId="3322" xr:uid="{00000000-0005-0000-0000-0000040D0000}"/>
    <cellStyle name="Procentowy 3 4" xfId="3323" xr:uid="{00000000-0005-0000-0000-0000050D0000}"/>
    <cellStyle name="Procentowy 3 4 2" xfId="3324" xr:uid="{00000000-0005-0000-0000-0000060D0000}"/>
    <cellStyle name="Procentowy 3 5" xfId="3325" xr:uid="{00000000-0005-0000-0000-0000070D0000}"/>
    <cellStyle name="Procentowy 3 6" xfId="3326" xr:uid="{00000000-0005-0000-0000-0000080D0000}"/>
    <cellStyle name="Procentowy 4" xfId="3327" xr:uid="{00000000-0005-0000-0000-0000090D0000}"/>
    <cellStyle name="Procentowy 4 2" xfId="3328" xr:uid="{00000000-0005-0000-0000-00000A0D0000}"/>
    <cellStyle name="Procentowy 4 2 2" xfId="3329" xr:uid="{00000000-0005-0000-0000-00000B0D0000}"/>
    <cellStyle name="Procentowy 4 3" xfId="3330" xr:uid="{00000000-0005-0000-0000-00000C0D0000}"/>
    <cellStyle name="Procentowy 4 3 2" xfId="3331" xr:uid="{00000000-0005-0000-0000-00000D0D0000}"/>
    <cellStyle name="Procentowy 4 4" xfId="3332" xr:uid="{00000000-0005-0000-0000-00000E0D0000}"/>
    <cellStyle name="Procentowy 4 5" xfId="3333" xr:uid="{00000000-0005-0000-0000-00000F0D0000}"/>
    <cellStyle name="Procentowy 5" xfId="3334" xr:uid="{00000000-0005-0000-0000-0000100D0000}"/>
    <cellStyle name="Procentowy 5 2" xfId="3335" xr:uid="{00000000-0005-0000-0000-0000110D0000}"/>
    <cellStyle name="Procentowy 5 2 2" xfId="3336" xr:uid="{00000000-0005-0000-0000-0000120D0000}"/>
    <cellStyle name="Procentowy 5 3" xfId="3337" xr:uid="{00000000-0005-0000-0000-0000130D0000}"/>
    <cellStyle name="Procentowy 5 3 2" xfId="3338" xr:uid="{00000000-0005-0000-0000-0000140D0000}"/>
    <cellStyle name="Procentowy 5 4" xfId="3339" xr:uid="{00000000-0005-0000-0000-0000150D0000}"/>
    <cellStyle name="Procentowy 5 4 2" xfId="3340" xr:uid="{00000000-0005-0000-0000-0000160D0000}"/>
    <cellStyle name="Procentowy 5 5" xfId="3341" xr:uid="{00000000-0005-0000-0000-0000170D0000}"/>
    <cellStyle name="Procentowy 6" xfId="3342" xr:uid="{00000000-0005-0000-0000-0000180D0000}"/>
    <cellStyle name="Procentowy 6 2" xfId="3343" xr:uid="{00000000-0005-0000-0000-0000190D0000}"/>
    <cellStyle name="Procentowy 6 3" xfId="3344" xr:uid="{00000000-0005-0000-0000-00001A0D0000}"/>
    <cellStyle name="Procentowy 7" xfId="3345" xr:uid="{00000000-0005-0000-0000-00001B0D0000}"/>
    <cellStyle name="Procentowy 8" xfId="3346" xr:uid="{00000000-0005-0000-0000-00001C0D0000}"/>
    <cellStyle name="Procentowy 9" xfId="3347" xr:uid="{00000000-0005-0000-0000-00001D0D0000}"/>
    <cellStyle name="Punktum0" xfId="3348" xr:uid="{00000000-0005-0000-0000-00001E0D0000}"/>
    <cellStyle name="Styl 1" xfId="9" xr:uid="{00000000-0005-0000-0000-00001F0D0000}"/>
    <cellStyle name="Styl 1 2" xfId="3349" xr:uid="{00000000-0005-0000-0000-0000200D0000}"/>
    <cellStyle name="Suma 2" xfId="3350" xr:uid="{00000000-0005-0000-0000-0000210D0000}"/>
    <cellStyle name="Suma 2 2" xfId="3351" xr:uid="{00000000-0005-0000-0000-0000220D0000}"/>
    <cellStyle name="Suma 2 3" xfId="3352" xr:uid="{00000000-0005-0000-0000-0000230D0000}"/>
    <cellStyle name="Suma 2 3 2" xfId="3353" xr:uid="{00000000-0005-0000-0000-0000240D0000}"/>
    <cellStyle name="Suma 2 3 2 2" xfId="3354" xr:uid="{00000000-0005-0000-0000-0000250D0000}"/>
    <cellStyle name="Suma 2 3 2 3" xfId="3355" xr:uid="{00000000-0005-0000-0000-0000260D0000}"/>
    <cellStyle name="Suma 2 3 2 4" xfId="3356" xr:uid="{00000000-0005-0000-0000-0000270D0000}"/>
    <cellStyle name="Suma 2 3 3" xfId="3357" xr:uid="{00000000-0005-0000-0000-0000280D0000}"/>
    <cellStyle name="Suma 2 3 4" xfId="3358" xr:uid="{00000000-0005-0000-0000-0000290D0000}"/>
    <cellStyle name="Suma 2 3 5" xfId="3359" xr:uid="{00000000-0005-0000-0000-00002A0D0000}"/>
    <cellStyle name="Suma 2 3_SFk" xfId="3360" xr:uid="{00000000-0005-0000-0000-00002B0D0000}"/>
    <cellStyle name="Suma 2 4" xfId="3361" xr:uid="{00000000-0005-0000-0000-00002C0D0000}"/>
    <cellStyle name="Suma 2 5" xfId="3362" xr:uid="{00000000-0005-0000-0000-00002D0D0000}"/>
    <cellStyle name="Suma 2 5 2" xfId="3363" xr:uid="{00000000-0005-0000-0000-00002E0D0000}"/>
    <cellStyle name="Suma 2 5 3" xfId="3364" xr:uid="{00000000-0005-0000-0000-00002F0D0000}"/>
    <cellStyle name="Suma 2 6" xfId="3365" xr:uid="{00000000-0005-0000-0000-0000300D0000}"/>
    <cellStyle name="Suma 2 7" xfId="3366" xr:uid="{00000000-0005-0000-0000-0000310D0000}"/>
    <cellStyle name="Suma 2_SFk" xfId="3367" xr:uid="{00000000-0005-0000-0000-0000320D0000}"/>
    <cellStyle name="Suma 3" xfId="3368" xr:uid="{00000000-0005-0000-0000-0000330D0000}"/>
    <cellStyle name="Suma 4" xfId="3369" xr:uid="{00000000-0005-0000-0000-0000340D0000}"/>
    <cellStyle name="Suma 4 2" xfId="3370" xr:uid="{00000000-0005-0000-0000-0000350D0000}"/>
    <cellStyle name="Suma 4 2 2" xfId="3371" xr:uid="{00000000-0005-0000-0000-0000360D0000}"/>
    <cellStyle name="Suma 4 2 3" xfId="3372" xr:uid="{00000000-0005-0000-0000-0000370D0000}"/>
    <cellStyle name="Suma 4 2 4" xfId="3373" xr:uid="{00000000-0005-0000-0000-0000380D0000}"/>
    <cellStyle name="Suma 4 3" xfId="3374" xr:uid="{00000000-0005-0000-0000-0000390D0000}"/>
    <cellStyle name="Suma 4 4" xfId="3375" xr:uid="{00000000-0005-0000-0000-00003A0D0000}"/>
    <cellStyle name="Suma 4 5" xfId="3376" xr:uid="{00000000-0005-0000-0000-00003B0D0000}"/>
    <cellStyle name="Suma 4_SFk" xfId="3377" xr:uid="{00000000-0005-0000-0000-00003C0D0000}"/>
    <cellStyle name="Suma 5" xfId="3378" xr:uid="{00000000-0005-0000-0000-00003D0D0000}"/>
    <cellStyle name="Suma 5 2" xfId="3379" xr:uid="{00000000-0005-0000-0000-00003E0D0000}"/>
    <cellStyle name="Suma 5 2 2" xfId="3380" xr:uid="{00000000-0005-0000-0000-00003F0D0000}"/>
    <cellStyle name="Suma 5 2 3" xfId="3381" xr:uid="{00000000-0005-0000-0000-0000400D0000}"/>
    <cellStyle name="Suma 5 2 4" xfId="3382" xr:uid="{00000000-0005-0000-0000-0000410D0000}"/>
    <cellStyle name="Suma 5 3" xfId="3383" xr:uid="{00000000-0005-0000-0000-0000420D0000}"/>
    <cellStyle name="Suma 5 4" xfId="3384" xr:uid="{00000000-0005-0000-0000-0000430D0000}"/>
    <cellStyle name="Suma 5 5" xfId="3385" xr:uid="{00000000-0005-0000-0000-0000440D0000}"/>
    <cellStyle name="Suma 5_SFk" xfId="3386" xr:uid="{00000000-0005-0000-0000-0000450D0000}"/>
    <cellStyle name="Suma 6" xfId="3387" xr:uid="{00000000-0005-0000-0000-0000460D0000}"/>
    <cellStyle name="Tekst objaśnienia 2" xfId="3388" xr:uid="{00000000-0005-0000-0000-0000470D0000}"/>
    <cellStyle name="Tekst objaśnienia 2 2" xfId="3389" xr:uid="{00000000-0005-0000-0000-0000480D0000}"/>
    <cellStyle name="Tekst objaśnienia 2 3" xfId="3390" xr:uid="{00000000-0005-0000-0000-0000490D0000}"/>
    <cellStyle name="Tekst objaśnienia 2 4" xfId="3391" xr:uid="{00000000-0005-0000-0000-00004A0D0000}"/>
    <cellStyle name="Tekst objaśnienia 3" xfId="3392" xr:uid="{00000000-0005-0000-0000-00004B0D0000}"/>
    <cellStyle name="Tekst objaśnienia 4" xfId="3393" xr:uid="{00000000-0005-0000-0000-00004C0D0000}"/>
    <cellStyle name="Tekst objaśnienia 5" xfId="3394" xr:uid="{00000000-0005-0000-0000-00004D0D0000}"/>
    <cellStyle name="Tekst objaśnienia 6" xfId="3395" xr:uid="{00000000-0005-0000-0000-00004E0D0000}"/>
    <cellStyle name="Tekst ostrzeżenia 2" xfId="3396" xr:uid="{00000000-0005-0000-0000-00004F0D0000}"/>
    <cellStyle name="Tekst ostrzeżenia 2 2" xfId="3397" xr:uid="{00000000-0005-0000-0000-0000500D0000}"/>
    <cellStyle name="Tekst ostrzeżenia 2 3" xfId="3398" xr:uid="{00000000-0005-0000-0000-0000510D0000}"/>
    <cellStyle name="Tekst ostrzeżenia 2 4" xfId="3399" xr:uid="{00000000-0005-0000-0000-0000520D0000}"/>
    <cellStyle name="Tekst ostrzeżenia 3" xfId="3400" xr:uid="{00000000-0005-0000-0000-0000530D0000}"/>
    <cellStyle name="Tekst ostrzeżenia 4" xfId="3401" xr:uid="{00000000-0005-0000-0000-0000540D0000}"/>
    <cellStyle name="Tekst ostrzeżenia 5" xfId="3402" xr:uid="{00000000-0005-0000-0000-0000550D0000}"/>
    <cellStyle name="Tekst ostrzeżenia 6" xfId="3403" xr:uid="{00000000-0005-0000-0000-0000560D0000}"/>
    <cellStyle name="Tytuł 2" xfId="3404" xr:uid="{00000000-0005-0000-0000-0000570D0000}"/>
    <cellStyle name="Tytuł 3" xfId="3405" xr:uid="{00000000-0005-0000-0000-0000580D0000}"/>
    <cellStyle name="Tytuł 3 2" xfId="3406" xr:uid="{00000000-0005-0000-0000-0000590D0000}"/>
    <cellStyle name="Tytuł 3 2 2" xfId="3407" xr:uid="{00000000-0005-0000-0000-00005A0D0000}"/>
    <cellStyle name="Tytuł 3 2 3" xfId="3408" xr:uid="{00000000-0005-0000-0000-00005B0D0000}"/>
    <cellStyle name="Tytuł 3 2 4" xfId="3409" xr:uid="{00000000-0005-0000-0000-00005C0D0000}"/>
    <cellStyle name="Tytuł 3 3" xfId="3410" xr:uid="{00000000-0005-0000-0000-00005D0D0000}"/>
    <cellStyle name="Tytuł 3 4" xfId="3411" xr:uid="{00000000-0005-0000-0000-00005E0D0000}"/>
    <cellStyle name="Tytuł 3 5" xfId="3412" xr:uid="{00000000-0005-0000-0000-00005F0D0000}"/>
    <cellStyle name="Tytuł 3_SFk" xfId="3413" xr:uid="{00000000-0005-0000-0000-0000600D0000}"/>
    <cellStyle name="Tytuł 4" xfId="3414" xr:uid="{00000000-0005-0000-0000-0000610D0000}"/>
    <cellStyle name="Uwaga 2" xfId="3415" xr:uid="{00000000-0005-0000-0000-0000620D0000}"/>
    <cellStyle name="Uwaga 2 2" xfId="3416" xr:uid="{00000000-0005-0000-0000-0000630D0000}"/>
    <cellStyle name="Uwaga 2 3" xfId="3417" xr:uid="{00000000-0005-0000-0000-0000640D0000}"/>
    <cellStyle name="Uwaga 2 3 2" xfId="3418" xr:uid="{00000000-0005-0000-0000-0000650D0000}"/>
    <cellStyle name="Uwaga 2 3 2 2" xfId="3419" xr:uid="{00000000-0005-0000-0000-0000660D0000}"/>
    <cellStyle name="Uwaga 2 3 2 3" xfId="3420" xr:uid="{00000000-0005-0000-0000-0000670D0000}"/>
    <cellStyle name="Uwaga 2 3 2 4" xfId="3421" xr:uid="{00000000-0005-0000-0000-0000680D0000}"/>
    <cellStyle name="Uwaga 2 3 3" xfId="3422" xr:uid="{00000000-0005-0000-0000-0000690D0000}"/>
    <cellStyle name="Uwaga 2 3 4" xfId="3423" xr:uid="{00000000-0005-0000-0000-00006A0D0000}"/>
    <cellStyle name="Uwaga 2 3 5" xfId="3424" xr:uid="{00000000-0005-0000-0000-00006B0D0000}"/>
    <cellStyle name="Uwaga 2 4" xfId="3425" xr:uid="{00000000-0005-0000-0000-00006C0D0000}"/>
    <cellStyle name="Uwaga 2 5" xfId="3426" xr:uid="{00000000-0005-0000-0000-00006D0D0000}"/>
    <cellStyle name="Uwaga 2 5 2" xfId="3427" xr:uid="{00000000-0005-0000-0000-00006E0D0000}"/>
    <cellStyle name="Uwaga 2 5 3" xfId="3428" xr:uid="{00000000-0005-0000-0000-00006F0D0000}"/>
    <cellStyle name="Uwaga 2 6" xfId="3429" xr:uid="{00000000-0005-0000-0000-0000700D0000}"/>
    <cellStyle name="Uwaga 2 7" xfId="3430" xr:uid="{00000000-0005-0000-0000-0000710D0000}"/>
    <cellStyle name="Uwaga 3" xfId="3431" xr:uid="{00000000-0005-0000-0000-0000720D0000}"/>
    <cellStyle name="Uwaga 3 10" xfId="3432" xr:uid="{00000000-0005-0000-0000-0000730D0000}"/>
    <cellStyle name="Uwaga 3 11" xfId="3433" xr:uid="{00000000-0005-0000-0000-0000740D0000}"/>
    <cellStyle name="Uwaga 3 2" xfId="3434" xr:uid="{00000000-0005-0000-0000-0000750D0000}"/>
    <cellStyle name="Uwaga 3 2 2" xfId="3435" xr:uid="{00000000-0005-0000-0000-0000760D0000}"/>
    <cellStyle name="Uwaga 3 2 2 2" xfId="3436" xr:uid="{00000000-0005-0000-0000-0000770D0000}"/>
    <cellStyle name="Uwaga 3 2 2 2 2" xfId="3437" xr:uid="{00000000-0005-0000-0000-0000780D0000}"/>
    <cellStyle name="Uwaga 3 2 2 2 2 2" xfId="3438" xr:uid="{00000000-0005-0000-0000-0000790D0000}"/>
    <cellStyle name="Uwaga 3 2 2 2 2 2 2" xfId="3439" xr:uid="{00000000-0005-0000-0000-00007A0D0000}"/>
    <cellStyle name="Uwaga 3 2 2 2 2 2 3" xfId="3440" xr:uid="{00000000-0005-0000-0000-00007B0D0000}"/>
    <cellStyle name="Uwaga 3 2 2 2 2 2 4" xfId="3441" xr:uid="{00000000-0005-0000-0000-00007C0D0000}"/>
    <cellStyle name="Uwaga 3 2 2 2 2 3" xfId="3442" xr:uid="{00000000-0005-0000-0000-00007D0D0000}"/>
    <cellStyle name="Uwaga 3 2 2 2 2 4" xfId="3443" xr:uid="{00000000-0005-0000-0000-00007E0D0000}"/>
    <cellStyle name="Uwaga 3 2 2 2 2 5" xfId="3444" xr:uid="{00000000-0005-0000-0000-00007F0D0000}"/>
    <cellStyle name="Uwaga 3 2 2 2 3" xfId="3445" xr:uid="{00000000-0005-0000-0000-0000800D0000}"/>
    <cellStyle name="Uwaga 3 2 2 2 3 2" xfId="3446" xr:uid="{00000000-0005-0000-0000-0000810D0000}"/>
    <cellStyle name="Uwaga 3 2 2 2 3 3" xfId="3447" xr:uid="{00000000-0005-0000-0000-0000820D0000}"/>
    <cellStyle name="Uwaga 3 2 2 2 3 4" xfId="3448" xr:uid="{00000000-0005-0000-0000-0000830D0000}"/>
    <cellStyle name="Uwaga 3 2 2 2 4" xfId="3449" xr:uid="{00000000-0005-0000-0000-0000840D0000}"/>
    <cellStyle name="Uwaga 3 2 2 2 5" xfId="3450" xr:uid="{00000000-0005-0000-0000-0000850D0000}"/>
    <cellStyle name="Uwaga 3 2 2 2 6" xfId="3451" xr:uid="{00000000-0005-0000-0000-0000860D0000}"/>
    <cellStyle name="Uwaga 3 2 2 3" xfId="3452" xr:uid="{00000000-0005-0000-0000-0000870D0000}"/>
    <cellStyle name="Uwaga 3 2 2 3 2" xfId="3453" xr:uid="{00000000-0005-0000-0000-0000880D0000}"/>
    <cellStyle name="Uwaga 3 2 2 3 2 2" xfId="3454" xr:uid="{00000000-0005-0000-0000-0000890D0000}"/>
    <cellStyle name="Uwaga 3 2 2 3 2 3" xfId="3455" xr:uid="{00000000-0005-0000-0000-00008A0D0000}"/>
    <cellStyle name="Uwaga 3 2 2 3 2 4" xfId="3456" xr:uid="{00000000-0005-0000-0000-00008B0D0000}"/>
    <cellStyle name="Uwaga 3 2 2 3 3" xfId="3457" xr:uid="{00000000-0005-0000-0000-00008C0D0000}"/>
    <cellStyle name="Uwaga 3 2 2 3 4" xfId="3458" xr:uid="{00000000-0005-0000-0000-00008D0D0000}"/>
    <cellStyle name="Uwaga 3 2 2 3 5" xfId="3459" xr:uid="{00000000-0005-0000-0000-00008E0D0000}"/>
    <cellStyle name="Uwaga 3 2 2 4" xfId="3460" xr:uid="{00000000-0005-0000-0000-00008F0D0000}"/>
    <cellStyle name="Uwaga 3 2 2 4 2" xfId="3461" xr:uid="{00000000-0005-0000-0000-0000900D0000}"/>
    <cellStyle name="Uwaga 3 2 2 4 3" xfId="3462" xr:uid="{00000000-0005-0000-0000-0000910D0000}"/>
    <cellStyle name="Uwaga 3 2 2 4 4" xfId="3463" xr:uid="{00000000-0005-0000-0000-0000920D0000}"/>
    <cellStyle name="Uwaga 3 2 2 5" xfId="3464" xr:uid="{00000000-0005-0000-0000-0000930D0000}"/>
    <cellStyle name="Uwaga 3 2 2 6" xfId="3465" xr:uid="{00000000-0005-0000-0000-0000940D0000}"/>
    <cellStyle name="Uwaga 3 2 2 7" xfId="3466" xr:uid="{00000000-0005-0000-0000-0000950D0000}"/>
    <cellStyle name="Uwaga 3 2 3" xfId="3467" xr:uid="{00000000-0005-0000-0000-0000960D0000}"/>
    <cellStyle name="Uwaga 3 2 3 2" xfId="3468" xr:uid="{00000000-0005-0000-0000-0000970D0000}"/>
    <cellStyle name="Uwaga 3 2 3 2 2" xfId="3469" xr:uid="{00000000-0005-0000-0000-0000980D0000}"/>
    <cellStyle name="Uwaga 3 2 3 2 2 2" xfId="3470" xr:uid="{00000000-0005-0000-0000-0000990D0000}"/>
    <cellStyle name="Uwaga 3 2 3 2 2 2 2" xfId="3471" xr:uid="{00000000-0005-0000-0000-00009A0D0000}"/>
    <cellStyle name="Uwaga 3 2 3 2 2 2 3" xfId="3472" xr:uid="{00000000-0005-0000-0000-00009B0D0000}"/>
    <cellStyle name="Uwaga 3 2 3 2 2 2 4" xfId="3473" xr:uid="{00000000-0005-0000-0000-00009C0D0000}"/>
    <cellStyle name="Uwaga 3 2 3 2 2 3" xfId="3474" xr:uid="{00000000-0005-0000-0000-00009D0D0000}"/>
    <cellStyle name="Uwaga 3 2 3 2 2 4" xfId="3475" xr:uid="{00000000-0005-0000-0000-00009E0D0000}"/>
    <cellStyle name="Uwaga 3 2 3 2 2 5" xfId="3476" xr:uid="{00000000-0005-0000-0000-00009F0D0000}"/>
    <cellStyle name="Uwaga 3 2 3 2 3" xfId="3477" xr:uid="{00000000-0005-0000-0000-0000A00D0000}"/>
    <cellStyle name="Uwaga 3 2 3 2 3 2" xfId="3478" xr:uid="{00000000-0005-0000-0000-0000A10D0000}"/>
    <cellStyle name="Uwaga 3 2 3 2 3 3" xfId="3479" xr:uid="{00000000-0005-0000-0000-0000A20D0000}"/>
    <cellStyle name="Uwaga 3 2 3 2 3 4" xfId="3480" xr:uid="{00000000-0005-0000-0000-0000A30D0000}"/>
    <cellStyle name="Uwaga 3 2 3 2 4" xfId="3481" xr:uid="{00000000-0005-0000-0000-0000A40D0000}"/>
    <cellStyle name="Uwaga 3 2 3 2 5" xfId="3482" xr:uid="{00000000-0005-0000-0000-0000A50D0000}"/>
    <cellStyle name="Uwaga 3 2 3 2 6" xfId="3483" xr:uid="{00000000-0005-0000-0000-0000A60D0000}"/>
    <cellStyle name="Uwaga 3 2 3 3" xfId="3484" xr:uid="{00000000-0005-0000-0000-0000A70D0000}"/>
    <cellStyle name="Uwaga 3 2 3 3 2" xfId="3485" xr:uid="{00000000-0005-0000-0000-0000A80D0000}"/>
    <cellStyle name="Uwaga 3 2 3 3 2 2" xfId="3486" xr:uid="{00000000-0005-0000-0000-0000A90D0000}"/>
    <cellStyle name="Uwaga 3 2 3 3 2 3" xfId="3487" xr:uid="{00000000-0005-0000-0000-0000AA0D0000}"/>
    <cellStyle name="Uwaga 3 2 3 3 2 4" xfId="3488" xr:uid="{00000000-0005-0000-0000-0000AB0D0000}"/>
    <cellStyle name="Uwaga 3 2 3 3 3" xfId="3489" xr:uid="{00000000-0005-0000-0000-0000AC0D0000}"/>
    <cellStyle name="Uwaga 3 2 3 3 4" xfId="3490" xr:uid="{00000000-0005-0000-0000-0000AD0D0000}"/>
    <cellStyle name="Uwaga 3 2 3 3 5" xfId="3491" xr:uid="{00000000-0005-0000-0000-0000AE0D0000}"/>
    <cellStyle name="Uwaga 3 2 3 4" xfId="3492" xr:uid="{00000000-0005-0000-0000-0000AF0D0000}"/>
    <cellStyle name="Uwaga 3 2 3 4 2" xfId="3493" xr:uid="{00000000-0005-0000-0000-0000B00D0000}"/>
    <cellStyle name="Uwaga 3 2 3 4 3" xfId="3494" xr:uid="{00000000-0005-0000-0000-0000B10D0000}"/>
    <cellStyle name="Uwaga 3 2 3 4 4" xfId="3495" xr:uid="{00000000-0005-0000-0000-0000B20D0000}"/>
    <cellStyle name="Uwaga 3 2 3 5" xfId="3496" xr:uid="{00000000-0005-0000-0000-0000B30D0000}"/>
    <cellStyle name="Uwaga 3 2 3 6" xfId="3497" xr:uid="{00000000-0005-0000-0000-0000B40D0000}"/>
    <cellStyle name="Uwaga 3 2 3 7" xfId="3498" xr:uid="{00000000-0005-0000-0000-0000B50D0000}"/>
    <cellStyle name="Uwaga 3 2 4" xfId="3499" xr:uid="{00000000-0005-0000-0000-0000B60D0000}"/>
    <cellStyle name="Uwaga 3 2 4 2" xfId="3500" xr:uid="{00000000-0005-0000-0000-0000B70D0000}"/>
    <cellStyle name="Uwaga 3 2 4 2 2" xfId="3501" xr:uid="{00000000-0005-0000-0000-0000B80D0000}"/>
    <cellStyle name="Uwaga 3 2 4 2 2 2" xfId="3502" xr:uid="{00000000-0005-0000-0000-0000B90D0000}"/>
    <cellStyle name="Uwaga 3 2 4 2 2 3" xfId="3503" xr:uid="{00000000-0005-0000-0000-0000BA0D0000}"/>
    <cellStyle name="Uwaga 3 2 4 2 2 4" xfId="3504" xr:uid="{00000000-0005-0000-0000-0000BB0D0000}"/>
    <cellStyle name="Uwaga 3 2 4 2 3" xfId="3505" xr:uid="{00000000-0005-0000-0000-0000BC0D0000}"/>
    <cellStyle name="Uwaga 3 2 4 2 4" xfId="3506" xr:uid="{00000000-0005-0000-0000-0000BD0D0000}"/>
    <cellStyle name="Uwaga 3 2 4 2 5" xfId="3507" xr:uid="{00000000-0005-0000-0000-0000BE0D0000}"/>
    <cellStyle name="Uwaga 3 2 4 3" xfId="3508" xr:uid="{00000000-0005-0000-0000-0000BF0D0000}"/>
    <cellStyle name="Uwaga 3 2 4 3 2" xfId="3509" xr:uid="{00000000-0005-0000-0000-0000C00D0000}"/>
    <cellStyle name="Uwaga 3 2 4 3 3" xfId="3510" xr:uid="{00000000-0005-0000-0000-0000C10D0000}"/>
    <cellStyle name="Uwaga 3 2 4 3 4" xfId="3511" xr:uid="{00000000-0005-0000-0000-0000C20D0000}"/>
    <cellStyle name="Uwaga 3 2 4 4" xfId="3512" xr:uid="{00000000-0005-0000-0000-0000C30D0000}"/>
    <cellStyle name="Uwaga 3 2 4 5" xfId="3513" xr:uid="{00000000-0005-0000-0000-0000C40D0000}"/>
    <cellStyle name="Uwaga 3 2 4 6" xfId="3514" xr:uid="{00000000-0005-0000-0000-0000C50D0000}"/>
    <cellStyle name="Uwaga 3 2 5" xfId="3515" xr:uid="{00000000-0005-0000-0000-0000C60D0000}"/>
    <cellStyle name="Uwaga 3 2 5 2" xfId="3516" xr:uid="{00000000-0005-0000-0000-0000C70D0000}"/>
    <cellStyle name="Uwaga 3 2 5 2 2" xfId="3517" xr:uid="{00000000-0005-0000-0000-0000C80D0000}"/>
    <cellStyle name="Uwaga 3 2 5 2 3" xfId="3518" xr:uid="{00000000-0005-0000-0000-0000C90D0000}"/>
    <cellStyle name="Uwaga 3 2 5 2 4" xfId="3519" xr:uid="{00000000-0005-0000-0000-0000CA0D0000}"/>
    <cellStyle name="Uwaga 3 2 5 3" xfId="3520" xr:uid="{00000000-0005-0000-0000-0000CB0D0000}"/>
    <cellStyle name="Uwaga 3 2 5 4" xfId="3521" xr:uid="{00000000-0005-0000-0000-0000CC0D0000}"/>
    <cellStyle name="Uwaga 3 2 5 5" xfId="3522" xr:uid="{00000000-0005-0000-0000-0000CD0D0000}"/>
    <cellStyle name="Uwaga 3 2 6" xfId="3523" xr:uid="{00000000-0005-0000-0000-0000CE0D0000}"/>
    <cellStyle name="Uwaga 3 2 6 2" xfId="3524" xr:uid="{00000000-0005-0000-0000-0000CF0D0000}"/>
    <cellStyle name="Uwaga 3 2 6 3" xfId="3525" xr:uid="{00000000-0005-0000-0000-0000D00D0000}"/>
    <cellStyle name="Uwaga 3 2 6 4" xfId="3526" xr:uid="{00000000-0005-0000-0000-0000D10D0000}"/>
    <cellStyle name="Uwaga 3 2 7" xfId="3527" xr:uid="{00000000-0005-0000-0000-0000D20D0000}"/>
    <cellStyle name="Uwaga 3 2 8" xfId="3528" xr:uid="{00000000-0005-0000-0000-0000D30D0000}"/>
    <cellStyle name="Uwaga 3 2 9" xfId="3529" xr:uid="{00000000-0005-0000-0000-0000D40D0000}"/>
    <cellStyle name="Uwaga 3 3" xfId="3530" xr:uid="{00000000-0005-0000-0000-0000D50D0000}"/>
    <cellStyle name="Uwaga 3 3 2" xfId="3531" xr:uid="{00000000-0005-0000-0000-0000D60D0000}"/>
    <cellStyle name="Uwaga 3 3 2 2" xfId="3532" xr:uid="{00000000-0005-0000-0000-0000D70D0000}"/>
    <cellStyle name="Uwaga 3 3 2 2 2" xfId="3533" xr:uid="{00000000-0005-0000-0000-0000D80D0000}"/>
    <cellStyle name="Uwaga 3 3 2 2 2 2" xfId="3534" xr:uid="{00000000-0005-0000-0000-0000D90D0000}"/>
    <cellStyle name="Uwaga 3 3 2 2 2 3" xfId="3535" xr:uid="{00000000-0005-0000-0000-0000DA0D0000}"/>
    <cellStyle name="Uwaga 3 3 2 2 2 4" xfId="3536" xr:uid="{00000000-0005-0000-0000-0000DB0D0000}"/>
    <cellStyle name="Uwaga 3 3 2 2 3" xfId="3537" xr:uid="{00000000-0005-0000-0000-0000DC0D0000}"/>
    <cellStyle name="Uwaga 3 3 2 2 4" xfId="3538" xr:uid="{00000000-0005-0000-0000-0000DD0D0000}"/>
    <cellStyle name="Uwaga 3 3 2 2 5" xfId="3539" xr:uid="{00000000-0005-0000-0000-0000DE0D0000}"/>
    <cellStyle name="Uwaga 3 3 2 3" xfId="3540" xr:uid="{00000000-0005-0000-0000-0000DF0D0000}"/>
    <cellStyle name="Uwaga 3 3 2 3 2" xfId="3541" xr:uid="{00000000-0005-0000-0000-0000E00D0000}"/>
    <cellStyle name="Uwaga 3 3 2 3 3" xfId="3542" xr:uid="{00000000-0005-0000-0000-0000E10D0000}"/>
    <cellStyle name="Uwaga 3 3 2 3 4" xfId="3543" xr:uid="{00000000-0005-0000-0000-0000E20D0000}"/>
    <cellStyle name="Uwaga 3 3 2 4" xfId="3544" xr:uid="{00000000-0005-0000-0000-0000E30D0000}"/>
    <cellStyle name="Uwaga 3 3 2 5" xfId="3545" xr:uid="{00000000-0005-0000-0000-0000E40D0000}"/>
    <cellStyle name="Uwaga 3 3 2 6" xfId="3546" xr:uid="{00000000-0005-0000-0000-0000E50D0000}"/>
    <cellStyle name="Uwaga 3 3 3" xfId="3547" xr:uid="{00000000-0005-0000-0000-0000E60D0000}"/>
    <cellStyle name="Uwaga 3 3 3 2" xfId="3548" xr:uid="{00000000-0005-0000-0000-0000E70D0000}"/>
    <cellStyle name="Uwaga 3 3 3 2 2" xfId="3549" xr:uid="{00000000-0005-0000-0000-0000E80D0000}"/>
    <cellStyle name="Uwaga 3 3 3 2 3" xfId="3550" xr:uid="{00000000-0005-0000-0000-0000E90D0000}"/>
    <cellStyle name="Uwaga 3 3 3 2 4" xfId="3551" xr:uid="{00000000-0005-0000-0000-0000EA0D0000}"/>
    <cellStyle name="Uwaga 3 3 3 3" xfId="3552" xr:uid="{00000000-0005-0000-0000-0000EB0D0000}"/>
    <cellStyle name="Uwaga 3 3 3 4" xfId="3553" xr:uid="{00000000-0005-0000-0000-0000EC0D0000}"/>
    <cellStyle name="Uwaga 3 3 3 5" xfId="3554" xr:uid="{00000000-0005-0000-0000-0000ED0D0000}"/>
    <cellStyle name="Uwaga 3 3 4" xfId="3555" xr:uid="{00000000-0005-0000-0000-0000EE0D0000}"/>
    <cellStyle name="Uwaga 3 3 4 2" xfId="3556" xr:uid="{00000000-0005-0000-0000-0000EF0D0000}"/>
    <cellStyle name="Uwaga 3 3 4 3" xfId="3557" xr:uid="{00000000-0005-0000-0000-0000F00D0000}"/>
    <cellStyle name="Uwaga 3 3 4 4" xfId="3558" xr:uid="{00000000-0005-0000-0000-0000F10D0000}"/>
    <cellStyle name="Uwaga 3 3 5" xfId="3559" xr:uid="{00000000-0005-0000-0000-0000F20D0000}"/>
    <cellStyle name="Uwaga 3 3 6" xfId="3560" xr:uid="{00000000-0005-0000-0000-0000F30D0000}"/>
    <cellStyle name="Uwaga 3 3 7" xfId="3561" xr:uid="{00000000-0005-0000-0000-0000F40D0000}"/>
    <cellStyle name="Uwaga 3 4" xfId="3562" xr:uid="{00000000-0005-0000-0000-0000F50D0000}"/>
    <cellStyle name="Uwaga 3 4 2" xfId="3563" xr:uid="{00000000-0005-0000-0000-0000F60D0000}"/>
    <cellStyle name="Uwaga 3 4 2 2" xfId="3564" xr:uid="{00000000-0005-0000-0000-0000F70D0000}"/>
    <cellStyle name="Uwaga 3 4 2 2 2" xfId="3565" xr:uid="{00000000-0005-0000-0000-0000F80D0000}"/>
    <cellStyle name="Uwaga 3 4 2 2 2 2" xfId="3566" xr:uid="{00000000-0005-0000-0000-0000F90D0000}"/>
    <cellStyle name="Uwaga 3 4 2 2 2 3" xfId="3567" xr:uid="{00000000-0005-0000-0000-0000FA0D0000}"/>
    <cellStyle name="Uwaga 3 4 2 2 2 4" xfId="3568" xr:uid="{00000000-0005-0000-0000-0000FB0D0000}"/>
    <cellStyle name="Uwaga 3 4 2 2 3" xfId="3569" xr:uid="{00000000-0005-0000-0000-0000FC0D0000}"/>
    <cellStyle name="Uwaga 3 4 2 2 4" xfId="3570" xr:uid="{00000000-0005-0000-0000-0000FD0D0000}"/>
    <cellStyle name="Uwaga 3 4 2 2 5" xfId="3571" xr:uid="{00000000-0005-0000-0000-0000FE0D0000}"/>
    <cellStyle name="Uwaga 3 4 2 3" xfId="3572" xr:uid="{00000000-0005-0000-0000-0000FF0D0000}"/>
    <cellStyle name="Uwaga 3 4 2 3 2" xfId="3573" xr:uid="{00000000-0005-0000-0000-0000000E0000}"/>
    <cellStyle name="Uwaga 3 4 2 3 3" xfId="3574" xr:uid="{00000000-0005-0000-0000-0000010E0000}"/>
    <cellStyle name="Uwaga 3 4 2 3 4" xfId="3575" xr:uid="{00000000-0005-0000-0000-0000020E0000}"/>
    <cellStyle name="Uwaga 3 4 2 4" xfId="3576" xr:uid="{00000000-0005-0000-0000-0000030E0000}"/>
    <cellStyle name="Uwaga 3 4 2 5" xfId="3577" xr:uid="{00000000-0005-0000-0000-0000040E0000}"/>
    <cellStyle name="Uwaga 3 4 2 6" xfId="3578" xr:uid="{00000000-0005-0000-0000-0000050E0000}"/>
    <cellStyle name="Uwaga 3 4 3" xfId="3579" xr:uid="{00000000-0005-0000-0000-0000060E0000}"/>
    <cellStyle name="Uwaga 3 4 3 2" xfId="3580" xr:uid="{00000000-0005-0000-0000-0000070E0000}"/>
    <cellStyle name="Uwaga 3 4 3 2 2" xfId="3581" xr:uid="{00000000-0005-0000-0000-0000080E0000}"/>
    <cellStyle name="Uwaga 3 4 3 2 3" xfId="3582" xr:uid="{00000000-0005-0000-0000-0000090E0000}"/>
    <cellStyle name="Uwaga 3 4 3 2 4" xfId="3583" xr:uid="{00000000-0005-0000-0000-00000A0E0000}"/>
    <cellStyle name="Uwaga 3 4 3 3" xfId="3584" xr:uid="{00000000-0005-0000-0000-00000B0E0000}"/>
    <cellStyle name="Uwaga 3 4 3 4" xfId="3585" xr:uid="{00000000-0005-0000-0000-00000C0E0000}"/>
    <cellStyle name="Uwaga 3 4 3 5" xfId="3586" xr:uid="{00000000-0005-0000-0000-00000D0E0000}"/>
    <cellStyle name="Uwaga 3 4 4" xfId="3587" xr:uid="{00000000-0005-0000-0000-00000E0E0000}"/>
    <cellStyle name="Uwaga 3 4 4 2" xfId="3588" xr:uid="{00000000-0005-0000-0000-00000F0E0000}"/>
    <cellStyle name="Uwaga 3 4 4 3" xfId="3589" xr:uid="{00000000-0005-0000-0000-0000100E0000}"/>
    <cellStyle name="Uwaga 3 4 4 4" xfId="3590" xr:uid="{00000000-0005-0000-0000-0000110E0000}"/>
    <cellStyle name="Uwaga 3 4 5" xfId="3591" xr:uid="{00000000-0005-0000-0000-0000120E0000}"/>
    <cellStyle name="Uwaga 3 4 6" xfId="3592" xr:uid="{00000000-0005-0000-0000-0000130E0000}"/>
    <cellStyle name="Uwaga 3 4 7" xfId="3593" xr:uid="{00000000-0005-0000-0000-0000140E0000}"/>
    <cellStyle name="Uwaga 3 5" xfId="3594" xr:uid="{00000000-0005-0000-0000-0000150E0000}"/>
    <cellStyle name="Uwaga 3 5 2" xfId="3595" xr:uid="{00000000-0005-0000-0000-0000160E0000}"/>
    <cellStyle name="Uwaga 3 5 2 2" xfId="3596" xr:uid="{00000000-0005-0000-0000-0000170E0000}"/>
    <cellStyle name="Uwaga 3 5 2 2 2" xfId="3597" xr:uid="{00000000-0005-0000-0000-0000180E0000}"/>
    <cellStyle name="Uwaga 3 5 2 2 3" xfId="3598" xr:uid="{00000000-0005-0000-0000-0000190E0000}"/>
    <cellStyle name="Uwaga 3 5 2 2 4" xfId="3599" xr:uid="{00000000-0005-0000-0000-00001A0E0000}"/>
    <cellStyle name="Uwaga 3 5 2 3" xfId="3600" xr:uid="{00000000-0005-0000-0000-00001B0E0000}"/>
    <cellStyle name="Uwaga 3 5 2 4" xfId="3601" xr:uid="{00000000-0005-0000-0000-00001C0E0000}"/>
    <cellStyle name="Uwaga 3 5 2 5" xfId="3602" xr:uid="{00000000-0005-0000-0000-00001D0E0000}"/>
    <cellStyle name="Uwaga 3 5 3" xfId="3603" xr:uid="{00000000-0005-0000-0000-00001E0E0000}"/>
    <cellStyle name="Uwaga 3 5 3 2" xfId="3604" xr:uid="{00000000-0005-0000-0000-00001F0E0000}"/>
    <cellStyle name="Uwaga 3 5 3 3" xfId="3605" xr:uid="{00000000-0005-0000-0000-0000200E0000}"/>
    <cellStyle name="Uwaga 3 5 3 4" xfId="3606" xr:uid="{00000000-0005-0000-0000-0000210E0000}"/>
    <cellStyle name="Uwaga 3 5 4" xfId="3607" xr:uid="{00000000-0005-0000-0000-0000220E0000}"/>
    <cellStyle name="Uwaga 3 5 5" xfId="3608" xr:uid="{00000000-0005-0000-0000-0000230E0000}"/>
    <cellStyle name="Uwaga 3 5 6" xfId="3609" xr:uid="{00000000-0005-0000-0000-0000240E0000}"/>
    <cellStyle name="Uwaga 3 6" xfId="3610" xr:uid="{00000000-0005-0000-0000-0000250E0000}"/>
    <cellStyle name="Uwaga 3 6 2" xfId="3611" xr:uid="{00000000-0005-0000-0000-0000260E0000}"/>
    <cellStyle name="Uwaga 3 6 2 2" xfId="3612" xr:uid="{00000000-0005-0000-0000-0000270E0000}"/>
    <cellStyle name="Uwaga 3 6 2 3" xfId="3613" xr:uid="{00000000-0005-0000-0000-0000280E0000}"/>
    <cellStyle name="Uwaga 3 6 2 4" xfId="3614" xr:uid="{00000000-0005-0000-0000-0000290E0000}"/>
    <cellStyle name="Uwaga 3 6 3" xfId="3615" xr:uid="{00000000-0005-0000-0000-00002A0E0000}"/>
    <cellStyle name="Uwaga 3 6 4" xfId="3616" xr:uid="{00000000-0005-0000-0000-00002B0E0000}"/>
    <cellStyle name="Uwaga 3 6 5" xfId="3617" xr:uid="{00000000-0005-0000-0000-00002C0E0000}"/>
    <cellStyle name="Uwaga 3 7" xfId="3618" xr:uid="{00000000-0005-0000-0000-00002D0E0000}"/>
    <cellStyle name="Uwaga 3 8" xfId="3619" xr:uid="{00000000-0005-0000-0000-00002E0E0000}"/>
    <cellStyle name="Uwaga 3 8 2" xfId="3620" xr:uid="{00000000-0005-0000-0000-00002F0E0000}"/>
    <cellStyle name="Uwaga 3 8 3" xfId="3621" xr:uid="{00000000-0005-0000-0000-0000300E0000}"/>
    <cellStyle name="Uwaga 3 9" xfId="3622" xr:uid="{00000000-0005-0000-0000-0000310E0000}"/>
    <cellStyle name="Uwaga 4" xfId="3623" xr:uid="{00000000-0005-0000-0000-0000320E0000}"/>
    <cellStyle name="Uwaga 4 2" xfId="3624" xr:uid="{00000000-0005-0000-0000-0000330E0000}"/>
    <cellStyle name="Uwaga 4 3" xfId="3625" xr:uid="{00000000-0005-0000-0000-0000340E0000}"/>
    <cellStyle name="Uwaga 5" xfId="3626" xr:uid="{00000000-0005-0000-0000-0000350E0000}"/>
    <cellStyle name="Uwaga 5 2" xfId="3627" xr:uid="{00000000-0005-0000-0000-0000360E0000}"/>
    <cellStyle name="Uwaga 5 2 2" xfId="3628" xr:uid="{00000000-0005-0000-0000-0000370E0000}"/>
    <cellStyle name="Uwaga 5 2 2 2" xfId="3629" xr:uid="{00000000-0005-0000-0000-0000380E0000}"/>
    <cellStyle name="Uwaga 5 2 2 2 2" xfId="3630" xr:uid="{00000000-0005-0000-0000-0000390E0000}"/>
    <cellStyle name="Uwaga 5 2 2 2 3" xfId="3631" xr:uid="{00000000-0005-0000-0000-00003A0E0000}"/>
    <cellStyle name="Uwaga 5 2 2 2 4" xfId="3632" xr:uid="{00000000-0005-0000-0000-00003B0E0000}"/>
    <cellStyle name="Uwaga 5 2 2 3" xfId="3633" xr:uid="{00000000-0005-0000-0000-00003C0E0000}"/>
    <cellStyle name="Uwaga 5 2 2 4" xfId="3634" xr:uid="{00000000-0005-0000-0000-00003D0E0000}"/>
    <cellStyle name="Uwaga 5 2 2 5" xfId="3635" xr:uid="{00000000-0005-0000-0000-00003E0E0000}"/>
    <cellStyle name="Uwaga 5 2 3" xfId="3636" xr:uid="{00000000-0005-0000-0000-00003F0E0000}"/>
    <cellStyle name="Uwaga 5 2 3 2" xfId="3637" xr:uid="{00000000-0005-0000-0000-0000400E0000}"/>
    <cellStyle name="Uwaga 5 2 3 3" xfId="3638" xr:uid="{00000000-0005-0000-0000-0000410E0000}"/>
    <cellStyle name="Uwaga 5 2 3 4" xfId="3639" xr:uid="{00000000-0005-0000-0000-0000420E0000}"/>
    <cellStyle name="Uwaga 5 2 4" xfId="3640" xr:uid="{00000000-0005-0000-0000-0000430E0000}"/>
    <cellStyle name="Uwaga 5 2 5" xfId="3641" xr:uid="{00000000-0005-0000-0000-0000440E0000}"/>
    <cellStyle name="Uwaga 5 2 6" xfId="3642" xr:uid="{00000000-0005-0000-0000-0000450E0000}"/>
    <cellStyle name="Uwaga 5 3" xfId="3643" xr:uid="{00000000-0005-0000-0000-0000460E0000}"/>
    <cellStyle name="Uwaga 5 3 2" xfId="3644" xr:uid="{00000000-0005-0000-0000-0000470E0000}"/>
    <cellStyle name="Uwaga 5 3 2 2" xfId="3645" xr:uid="{00000000-0005-0000-0000-0000480E0000}"/>
    <cellStyle name="Uwaga 5 3 2 3" xfId="3646" xr:uid="{00000000-0005-0000-0000-0000490E0000}"/>
    <cellStyle name="Uwaga 5 3 2 4" xfId="3647" xr:uid="{00000000-0005-0000-0000-00004A0E0000}"/>
    <cellStyle name="Uwaga 5 3 3" xfId="3648" xr:uid="{00000000-0005-0000-0000-00004B0E0000}"/>
    <cellStyle name="Uwaga 5 3 4" xfId="3649" xr:uid="{00000000-0005-0000-0000-00004C0E0000}"/>
    <cellStyle name="Uwaga 5 3 5" xfId="3650" xr:uid="{00000000-0005-0000-0000-00004D0E0000}"/>
    <cellStyle name="Uwaga 5 4" xfId="3651" xr:uid="{00000000-0005-0000-0000-00004E0E0000}"/>
    <cellStyle name="Uwaga 5 4 2" xfId="3652" xr:uid="{00000000-0005-0000-0000-00004F0E0000}"/>
    <cellStyle name="Uwaga 5 4 3" xfId="3653" xr:uid="{00000000-0005-0000-0000-0000500E0000}"/>
    <cellStyle name="Uwaga 5 4 4" xfId="3654" xr:uid="{00000000-0005-0000-0000-0000510E0000}"/>
    <cellStyle name="Uwaga 5 5" xfId="3655" xr:uid="{00000000-0005-0000-0000-0000520E0000}"/>
    <cellStyle name="Uwaga 5 6" xfId="3656" xr:uid="{00000000-0005-0000-0000-0000530E0000}"/>
    <cellStyle name="Uwaga 5 7" xfId="3657" xr:uid="{00000000-0005-0000-0000-0000540E0000}"/>
    <cellStyle name="Uwaga 6" xfId="3658" xr:uid="{00000000-0005-0000-0000-0000550E0000}"/>
    <cellStyle name="Walutowy 2" xfId="3659" xr:uid="{00000000-0005-0000-0000-0000560E0000}"/>
    <cellStyle name="Walutowy 2 2" xfId="3660" xr:uid="{00000000-0005-0000-0000-0000570E0000}"/>
    <cellStyle name="Walutowy 2 3" xfId="3661" xr:uid="{00000000-0005-0000-0000-0000580E0000}"/>
    <cellStyle name="Walutowy 3" xfId="3662" xr:uid="{00000000-0005-0000-0000-0000590E0000}"/>
    <cellStyle name="Walutowy 4" xfId="3663" xr:uid="{00000000-0005-0000-0000-00005A0E0000}"/>
    <cellStyle name="Walutowy 5" xfId="3664" xr:uid="{00000000-0005-0000-0000-00005B0E0000}"/>
    <cellStyle name="Walutowy 6" xfId="3665" xr:uid="{00000000-0005-0000-0000-00005C0E0000}"/>
    <cellStyle name="Walutowy 7" xfId="3666" xr:uid="{00000000-0005-0000-0000-00005D0E0000}"/>
    <cellStyle name="Złe 2" xfId="3667" xr:uid="{00000000-0005-0000-0000-00005E0E0000}"/>
    <cellStyle name="Złe 2 2" xfId="3668" xr:uid="{00000000-0005-0000-0000-00005F0E0000}"/>
    <cellStyle name="Złe 2 3" xfId="3669" xr:uid="{00000000-0005-0000-0000-0000600E0000}"/>
    <cellStyle name="Złe 2 3 2" xfId="3670" xr:uid="{00000000-0005-0000-0000-0000610E0000}"/>
    <cellStyle name="Złe 2 3 2 2" xfId="3671" xr:uid="{00000000-0005-0000-0000-0000620E0000}"/>
    <cellStyle name="Złe 2 3 2 3" xfId="3672" xr:uid="{00000000-0005-0000-0000-0000630E0000}"/>
    <cellStyle name="Złe 2 3 2 4" xfId="3673" xr:uid="{00000000-0005-0000-0000-0000640E0000}"/>
    <cellStyle name="Złe 2 3 3" xfId="3674" xr:uid="{00000000-0005-0000-0000-0000650E0000}"/>
    <cellStyle name="Złe 2 3 4" xfId="3675" xr:uid="{00000000-0005-0000-0000-0000660E0000}"/>
    <cellStyle name="Złe 2 3 5" xfId="3676" xr:uid="{00000000-0005-0000-0000-0000670E0000}"/>
    <cellStyle name="Złe 2 3_SFk" xfId="3677" xr:uid="{00000000-0005-0000-0000-0000680E0000}"/>
    <cellStyle name="Złe 2 4" xfId="3678" xr:uid="{00000000-0005-0000-0000-0000690E0000}"/>
    <cellStyle name="Złe 2 5" xfId="3679" xr:uid="{00000000-0005-0000-0000-00006A0E0000}"/>
    <cellStyle name="Złe 2 5 2" xfId="3680" xr:uid="{00000000-0005-0000-0000-00006B0E0000}"/>
    <cellStyle name="Złe 2 5 3" xfId="3681" xr:uid="{00000000-0005-0000-0000-00006C0E0000}"/>
    <cellStyle name="Złe 2 6" xfId="3682" xr:uid="{00000000-0005-0000-0000-00006D0E0000}"/>
    <cellStyle name="Złe 2 7" xfId="3683" xr:uid="{00000000-0005-0000-0000-00006E0E0000}"/>
    <cellStyle name="Złe 2_SFk" xfId="3684" xr:uid="{00000000-0005-0000-0000-00006F0E0000}"/>
    <cellStyle name="Złe 3" xfId="3685" xr:uid="{00000000-0005-0000-0000-0000700E0000}"/>
    <cellStyle name="Złe 4" xfId="3686" xr:uid="{00000000-0005-0000-0000-0000710E0000}"/>
    <cellStyle name="Złe 4 2" xfId="3687" xr:uid="{00000000-0005-0000-0000-0000720E0000}"/>
    <cellStyle name="Złe 4 3" xfId="3688" xr:uid="{00000000-0005-0000-0000-0000730E0000}"/>
    <cellStyle name="Złe 4 3 2" xfId="3689" xr:uid="{00000000-0005-0000-0000-0000740E0000}"/>
    <cellStyle name="Złe 4 3 3" xfId="3690" xr:uid="{00000000-0005-0000-0000-0000750E0000}"/>
    <cellStyle name="Złe 4 4" xfId="3691" xr:uid="{00000000-0005-0000-0000-0000760E0000}"/>
    <cellStyle name="Złe 4 5" xfId="3692" xr:uid="{00000000-0005-0000-0000-0000770E0000}"/>
    <cellStyle name="Złe 4 6" xfId="3693" xr:uid="{00000000-0005-0000-0000-0000780E0000}"/>
    <cellStyle name="Złe 4_SFk" xfId="3694" xr:uid="{00000000-0005-0000-0000-0000790E0000}"/>
    <cellStyle name="Złe 5" xfId="3695" xr:uid="{00000000-0005-0000-0000-00007A0E0000}"/>
    <cellStyle name="Złe 5 2" xfId="3696" xr:uid="{00000000-0005-0000-0000-00007B0E0000}"/>
    <cellStyle name="Złe 5 2 2" xfId="3697" xr:uid="{00000000-0005-0000-0000-00007C0E0000}"/>
    <cellStyle name="Złe 5 2 3" xfId="3698" xr:uid="{00000000-0005-0000-0000-00007D0E0000}"/>
    <cellStyle name="Złe 5 2 4" xfId="3699" xr:uid="{00000000-0005-0000-0000-00007E0E0000}"/>
    <cellStyle name="Złe 5 3" xfId="3700" xr:uid="{00000000-0005-0000-0000-00007F0E0000}"/>
    <cellStyle name="Złe 5 4" xfId="3701" xr:uid="{00000000-0005-0000-0000-0000800E0000}"/>
    <cellStyle name="Złe 5 5" xfId="3702" xr:uid="{00000000-0005-0000-0000-0000810E0000}"/>
    <cellStyle name="Złe 5_SFk" xfId="3703" xr:uid="{00000000-0005-0000-0000-0000820E0000}"/>
    <cellStyle name="Złe 6" xfId="3704" xr:uid="{00000000-0005-0000-0000-0000830E0000}"/>
  </cellStyles>
  <dxfs count="0"/>
  <tableStyles count="0" defaultTableStyle="TableStyleMedium9" defaultPivotStyle="PivotStyleLight16"/>
  <colors>
    <mruColors>
      <color rgb="FFFFFF99"/>
      <color rgb="FFF6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654844</xdr:colOff>
      <xdr:row>0</xdr:row>
      <xdr:rowOff>11906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C361628C-F688-4ED5-9206-C47123D1B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54844" y="11906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6ED6E3DC-DF84-4280-B50E-2E1F6DEF2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412FC269-41EF-44D9-B152-4CB19866E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45CF8FA7-24A0-406D-BD7B-5C420E887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5F9E0FA9-3EAB-4DEA-8BFD-3C3321DF6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67BE1892-0E39-4F6F-97D3-00E92CF1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AEA16F72-7C8C-4400-8BE2-B9A14CBB9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BC4F9A78-7B23-419A-8424-AC4E83010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EE715811-133B-4794-B3EC-35FB993D5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3517AA11-D5D6-412E-9230-4B599A911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B2AE345C-F85F-43B4-B333-B938DD49A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55FB3D62-6A5D-454F-BB82-7D3B503FA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3" name="Obraz 4">
          <a:extLst>
            <a:ext uri="{FF2B5EF4-FFF2-40B4-BE49-F238E27FC236}">
              <a16:creationId xmlns:a16="http://schemas.microsoft.com/office/drawing/2014/main" id="{4A39CE82-6242-4A73-BC4E-B7C06206E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A759B630-0AAD-4F1A-A268-B79FEC788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FA749667-3CE2-4F5E-A541-00F471D9D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64913816-86D0-40E8-8A99-B0A210D54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C5A72A99-A766-495A-A45A-4345EF757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4454C1FF-4C41-483B-BC86-6B597E9EF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55047587-5FC5-4919-B13C-E81485281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E67FC12A-3EED-4A4E-A807-3271945CA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8100295D-B10D-4D02-8E6B-3C35F1E8C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E29E3F56-081B-4942-BFA1-E6B1C2126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44E86EF8-93B7-45D3-92BE-6557C4DDD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77D47D17-A11E-4DB7-A3C4-F8DE058D1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ECAC3E1E-4D53-4CA7-9AE8-B448FB1F1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D4AECDC9-DA48-487D-A22C-D7A791435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35D7B-0165-498D-A3E7-C466EC952C2A}">
  <sheetPr>
    <pageSetUpPr fitToPage="1"/>
  </sheetPr>
  <dimension ref="A1:T50"/>
  <sheetViews>
    <sheetView showGridLines="0" zoomScale="80" zoomScaleNormal="80" workbookViewId="0">
      <selection activeCell="P16" sqref="P16"/>
    </sheetView>
  </sheetViews>
  <sheetFormatPr defaultRowHeight="14.25"/>
  <cols>
    <col min="1" max="1" width="47" customWidth="1"/>
    <col min="2" max="5" width="13.75" style="73" customWidth="1"/>
    <col min="6" max="17" width="13.625" customWidth="1"/>
    <col min="18" max="20" width="13.625" hidden="1" customWidth="1"/>
    <col min="21" max="22" width="13.625" customWidth="1"/>
    <col min="23" max="32" width="12.625" customWidth="1"/>
  </cols>
  <sheetData>
    <row r="1" spans="1:20" ht="75" customHeight="1">
      <c r="F1" s="96"/>
      <c r="G1" s="97"/>
      <c r="H1" s="61"/>
      <c r="J1" s="98"/>
      <c r="K1" s="98"/>
      <c r="L1" s="98"/>
      <c r="M1" s="21"/>
      <c r="N1" s="94"/>
    </row>
    <row r="2" spans="1:20" ht="45" customHeight="1">
      <c r="A2" s="99" t="s">
        <v>167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O2" s="92"/>
    </row>
    <row r="3" spans="1:20" ht="15">
      <c r="A3" s="100" t="s">
        <v>78</v>
      </c>
      <c r="B3" s="100"/>
      <c r="C3" s="100"/>
      <c r="D3" s="100"/>
      <c r="E3" s="100"/>
      <c r="F3" s="100"/>
      <c r="G3" s="101"/>
      <c r="H3" s="101"/>
      <c r="I3" s="101"/>
      <c r="J3" s="101"/>
      <c r="K3" s="101"/>
      <c r="L3" s="101"/>
      <c r="M3" s="101"/>
      <c r="N3" s="93"/>
    </row>
    <row r="4" spans="1:20" s="25" customFormat="1" ht="15.95" customHeight="1">
      <c r="A4" s="67"/>
      <c r="B4" s="72" t="s">
        <v>171</v>
      </c>
      <c r="C4" s="72" t="s">
        <v>170</v>
      </c>
      <c r="D4" s="72" t="s">
        <v>169</v>
      </c>
      <c r="E4" s="72" t="s">
        <v>168</v>
      </c>
      <c r="F4" s="67" t="s">
        <v>79</v>
      </c>
      <c r="G4" s="67" t="s">
        <v>80</v>
      </c>
      <c r="H4" s="67" t="s">
        <v>125</v>
      </c>
      <c r="I4" s="67" t="s">
        <v>84</v>
      </c>
      <c r="J4" s="67" t="s">
        <v>86</v>
      </c>
      <c r="K4" s="67" t="s">
        <v>123</v>
      </c>
      <c r="L4" s="67" t="s">
        <v>124</v>
      </c>
      <c r="M4" s="67">
        <v>2024</v>
      </c>
      <c r="N4" s="67">
        <v>2025</v>
      </c>
      <c r="R4" s="67"/>
      <c r="S4" s="67"/>
      <c r="T4" s="67"/>
    </row>
    <row r="5" spans="1:20" ht="20.100000000000001" customHeight="1">
      <c r="A5" s="58" t="s">
        <v>30</v>
      </c>
      <c r="B5" s="74">
        <v>60589</v>
      </c>
      <c r="C5" s="74">
        <v>76890</v>
      </c>
      <c r="D5" s="74">
        <v>79669</v>
      </c>
      <c r="E5" s="74">
        <v>93859</v>
      </c>
      <c r="F5" s="63">
        <v>94538</v>
      </c>
      <c r="G5" s="63">
        <v>93248</v>
      </c>
      <c r="H5" s="63">
        <v>97413</v>
      </c>
      <c r="I5" s="63">
        <v>91328</v>
      </c>
      <c r="J5" s="63">
        <v>110722</v>
      </c>
      <c r="K5" s="63">
        <v>94421</v>
      </c>
      <c r="L5" s="63">
        <v>219491</v>
      </c>
      <c r="M5" s="63">
        <v>130326</v>
      </c>
      <c r="N5" s="63">
        <v>148676.09333</v>
      </c>
      <c r="R5" s="22"/>
      <c r="S5" s="22"/>
      <c r="T5" s="22"/>
    </row>
    <row r="6" spans="1:20" ht="20.100000000000001" customHeight="1">
      <c r="A6" s="59" t="s">
        <v>149</v>
      </c>
      <c r="B6" s="75">
        <v>5111</v>
      </c>
      <c r="C6" s="75">
        <v>10117</v>
      </c>
      <c r="D6" s="75">
        <v>9015</v>
      </c>
      <c r="E6" s="75">
        <v>13470</v>
      </c>
      <c r="F6" s="64">
        <v>13059</v>
      </c>
      <c r="G6" s="64">
        <v>10335</v>
      </c>
      <c r="H6" s="64">
        <v>10758</v>
      </c>
      <c r="I6" s="64">
        <v>8008</v>
      </c>
      <c r="J6" s="64">
        <v>-26001</v>
      </c>
      <c r="K6" s="64">
        <v>-11128</v>
      </c>
      <c r="L6" s="64">
        <v>16686</v>
      </c>
      <c r="M6" s="64">
        <v>2204</v>
      </c>
      <c r="N6" s="64">
        <v>7413.0992399999777</v>
      </c>
      <c r="R6" s="27"/>
      <c r="S6" s="27"/>
      <c r="T6" s="27"/>
    </row>
    <row r="7" spans="1:20" ht="20.100000000000001" customHeight="1">
      <c r="A7" s="58" t="s">
        <v>109</v>
      </c>
      <c r="B7" s="74">
        <v>5431</v>
      </c>
      <c r="C7" s="74">
        <v>10447</v>
      </c>
      <c r="D7" s="74">
        <v>13575</v>
      </c>
      <c r="E7" s="74">
        <v>6975</v>
      </c>
      <c r="F7" s="63">
        <v>16341</v>
      </c>
      <c r="G7" s="63">
        <v>9345</v>
      </c>
      <c r="H7" s="63">
        <v>8079</v>
      </c>
      <c r="I7" s="63">
        <v>4115</v>
      </c>
      <c r="J7" s="63">
        <v>-27937</v>
      </c>
      <c r="K7" s="63">
        <v>-14091</v>
      </c>
      <c r="L7" s="63">
        <v>16897</v>
      </c>
      <c r="M7" s="63">
        <v>-1187</v>
      </c>
      <c r="N7" s="63">
        <v>2024.3474999999776</v>
      </c>
      <c r="R7" s="22"/>
      <c r="S7" s="22"/>
      <c r="T7" s="22"/>
    </row>
    <row r="8" spans="1:20" ht="20.100000000000001" customHeight="1">
      <c r="A8" s="59" t="s">
        <v>110</v>
      </c>
      <c r="B8" s="75">
        <v>4257</v>
      </c>
      <c r="C8" s="75">
        <v>8367</v>
      </c>
      <c r="D8" s="75">
        <v>10738</v>
      </c>
      <c r="E8" s="75">
        <v>5302</v>
      </c>
      <c r="F8" s="64">
        <v>13490</v>
      </c>
      <c r="G8" s="64">
        <v>7318</v>
      </c>
      <c r="H8" s="64">
        <v>6338</v>
      </c>
      <c r="I8" s="64">
        <v>3423</v>
      </c>
      <c r="J8" s="64">
        <v>-28685</v>
      </c>
      <c r="K8" s="64">
        <v>-12667</v>
      </c>
      <c r="L8" s="64">
        <v>13783</v>
      </c>
      <c r="M8" s="64">
        <v>2619</v>
      </c>
      <c r="N8" s="64">
        <v>1799.3264999999776</v>
      </c>
      <c r="R8" s="27"/>
      <c r="S8" s="27"/>
      <c r="T8" s="27"/>
    </row>
    <row r="9" spans="1:20" ht="20.100000000000001" customHeight="1">
      <c r="A9" s="58" t="s">
        <v>111</v>
      </c>
      <c r="B9" s="74">
        <v>1304</v>
      </c>
      <c r="C9" s="74">
        <v>1492</v>
      </c>
      <c r="D9" s="74">
        <v>2457</v>
      </c>
      <c r="E9" s="74">
        <v>3640</v>
      </c>
      <c r="F9" s="63">
        <v>5150</v>
      </c>
      <c r="G9" s="63">
        <v>5018</v>
      </c>
      <c r="H9" s="63">
        <v>5607</v>
      </c>
      <c r="I9" s="63">
        <v>6489</v>
      </c>
      <c r="J9" s="63">
        <v>6637</v>
      </c>
      <c r="K9" s="63">
        <v>5356</v>
      </c>
      <c r="L9" s="63">
        <v>8188</v>
      </c>
      <c r="M9" s="63">
        <v>5540</v>
      </c>
      <c r="N9" s="63">
        <v>7951.3015800000003</v>
      </c>
      <c r="R9" s="22"/>
      <c r="S9" s="22"/>
      <c r="T9" s="22"/>
    </row>
    <row r="10" spans="1:20" ht="20.100000000000001" customHeight="1">
      <c r="A10" s="59" t="s">
        <v>112</v>
      </c>
      <c r="B10" s="64">
        <v>6415</v>
      </c>
      <c r="C10" s="64">
        <v>11609</v>
      </c>
      <c r="D10" s="64">
        <v>11472</v>
      </c>
      <c r="E10" s="64">
        <v>17110</v>
      </c>
      <c r="F10" s="64">
        <v>18209</v>
      </c>
      <c r="G10" s="64">
        <v>15353</v>
      </c>
      <c r="H10" s="64">
        <v>16365</v>
      </c>
      <c r="I10" s="64">
        <v>14497</v>
      </c>
      <c r="J10" s="64">
        <v>-19364</v>
      </c>
      <c r="K10" s="64">
        <v>-5772</v>
      </c>
      <c r="L10" s="64">
        <v>24874</v>
      </c>
      <c r="M10" s="64">
        <v>7744</v>
      </c>
      <c r="N10" s="64">
        <v>15364.400819999977</v>
      </c>
      <c r="R10" s="27"/>
      <c r="S10" s="27"/>
      <c r="T10" s="27"/>
    </row>
    <row r="11" spans="1:20" ht="20.100000000000001" customHeight="1">
      <c r="A11" s="58" t="s">
        <v>105</v>
      </c>
      <c r="B11" s="74">
        <v>23034</v>
      </c>
      <c r="C11" s="74">
        <v>32656</v>
      </c>
      <c r="D11" s="74">
        <v>45719</v>
      </c>
      <c r="E11" s="74">
        <v>55092</v>
      </c>
      <c r="F11" s="63">
        <v>146019</v>
      </c>
      <c r="G11" s="63">
        <v>150447</v>
      </c>
      <c r="H11" s="63">
        <v>150564</v>
      </c>
      <c r="I11" s="63">
        <v>147478</v>
      </c>
      <c r="J11" s="63">
        <v>119242</v>
      </c>
      <c r="K11" s="63">
        <v>119685</v>
      </c>
      <c r="L11" s="63">
        <v>116046</v>
      </c>
      <c r="M11" s="63">
        <v>135955</v>
      </c>
      <c r="N11" s="63">
        <v>142607.47037999998</v>
      </c>
      <c r="R11" s="22"/>
      <c r="S11" s="22"/>
      <c r="T11" s="22"/>
    </row>
    <row r="12" spans="1:20" ht="20.100000000000001" customHeight="1">
      <c r="A12" s="59" t="s">
        <v>14</v>
      </c>
      <c r="B12" s="75">
        <v>23178</v>
      </c>
      <c r="C12" s="75">
        <v>26957</v>
      </c>
      <c r="D12" s="75">
        <v>33621</v>
      </c>
      <c r="E12" s="75">
        <v>35243</v>
      </c>
      <c r="F12" s="64">
        <v>39724</v>
      </c>
      <c r="G12" s="64">
        <v>41368</v>
      </c>
      <c r="H12" s="64">
        <v>47114</v>
      </c>
      <c r="I12" s="64">
        <v>38385</v>
      </c>
      <c r="J12" s="64">
        <v>45475</v>
      </c>
      <c r="K12" s="64">
        <v>58854</v>
      </c>
      <c r="L12" s="64">
        <v>53460</v>
      </c>
      <c r="M12" s="64">
        <v>66990</v>
      </c>
      <c r="N12" s="64">
        <v>60859.827700000002</v>
      </c>
      <c r="R12" s="27"/>
      <c r="S12" s="27"/>
      <c r="T12" s="27"/>
    </row>
    <row r="13" spans="1:20" ht="20.100000000000001" customHeight="1">
      <c r="A13" s="58" t="s">
        <v>15</v>
      </c>
      <c r="B13" s="63">
        <v>46212</v>
      </c>
      <c r="C13" s="63">
        <v>59613</v>
      </c>
      <c r="D13" s="63">
        <v>79340</v>
      </c>
      <c r="E13" s="63">
        <v>90335</v>
      </c>
      <c r="F13" s="63">
        <v>185743</v>
      </c>
      <c r="G13" s="63">
        <v>191815</v>
      </c>
      <c r="H13" s="63">
        <v>197678</v>
      </c>
      <c r="I13" s="63">
        <v>185863</v>
      </c>
      <c r="J13" s="63">
        <v>164717</v>
      </c>
      <c r="K13" s="63">
        <v>178539</v>
      </c>
      <c r="L13" s="63">
        <v>169506</v>
      </c>
      <c r="M13" s="63">
        <v>202945</v>
      </c>
      <c r="N13" s="63">
        <v>203467.29807999998</v>
      </c>
      <c r="R13" s="22"/>
      <c r="S13" s="22"/>
      <c r="T13" s="22"/>
    </row>
    <row r="14" spans="1:20" ht="20.100000000000001" customHeight="1">
      <c r="A14" s="59" t="s">
        <v>106</v>
      </c>
      <c r="B14" s="75">
        <v>21646</v>
      </c>
      <c r="C14" s="75">
        <v>35313</v>
      </c>
      <c r="D14" s="75">
        <v>48984</v>
      </c>
      <c r="E14" s="75">
        <v>54296</v>
      </c>
      <c r="F14" s="64">
        <v>109137</v>
      </c>
      <c r="G14" s="64">
        <v>116446</v>
      </c>
      <c r="H14" s="64">
        <v>122521</v>
      </c>
      <c r="I14" s="64">
        <v>125941</v>
      </c>
      <c r="J14" s="64">
        <v>97213</v>
      </c>
      <c r="K14" s="64">
        <v>84615</v>
      </c>
      <c r="L14" s="64">
        <v>98481</v>
      </c>
      <c r="M14" s="64">
        <v>101112</v>
      </c>
      <c r="N14" s="64">
        <v>102853.24153</v>
      </c>
      <c r="R14" s="27"/>
      <c r="S14" s="27"/>
      <c r="T14" s="27"/>
    </row>
    <row r="15" spans="1:20" ht="20.100000000000001" customHeight="1">
      <c r="A15" s="58" t="s">
        <v>3</v>
      </c>
      <c r="B15" s="74">
        <v>17931</v>
      </c>
      <c r="C15" s="74">
        <v>5573</v>
      </c>
      <c r="D15" s="74">
        <v>14045</v>
      </c>
      <c r="E15" s="74">
        <v>15138</v>
      </c>
      <c r="F15" s="63">
        <v>52484</v>
      </c>
      <c r="G15" s="63">
        <v>35259</v>
      </c>
      <c r="H15" s="63">
        <v>38267</v>
      </c>
      <c r="I15" s="63">
        <v>45049</v>
      </c>
      <c r="J15" s="63">
        <v>36174</v>
      </c>
      <c r="K15" s="63">
        <v>6213</v>
      </c>
      <c r="L15" s="63">
        <v>17357</v>
      </c>
      <c r="M15" s="63">
        <v>61135</v>
      </c>
      <c r="N15" s="63">
        <v>62880.139300000003</v>
      </c>
      <c r="R15" s="22"/>
      <c r="S15" s="22"/>
      <c r="T15" s="22"/>
    </row>
    <row r="16" spans="1:20" ht="20.100000000000001" customHeight="1">
      <c r="A16" s="59" t="s">
        <v>4</v>
      </c>
      <c r="B16" s="75">
        <v>6635</v>
      </c>
      <c r="C16" s="75">
        <v>18727</v>
      </c>
      <c r="D16" s="75">
        <v>16311</v>
      </c>
      <c r="E16" s="75">
        <v>20901</v>
      </c>
      <c r="F16" s="64">
        <v>24122</v>
      </c>
      <c r="G16" s="64">
        <v>40110</v>
      </c>
      <c r="H16" s="64">
        <v>36890</v>
      </c>
      <c r="I16" s="64">
        <v>14873</v>
      </c>
      <c r="J16" s="64">
        <v>31329</v>
      </c>
      <c r="K16" s="64">
        <v>87711</v>
      </c>
      <c r="L16" s="64">
        <v>53668</v>
      </c>
      <c r="M16" s="64">
        <v>40698</v>
      </c>
      <c r="N16" s="64">
        <v>37733.917250000006</v>
      </c>
      <c r="R16" s="27"/>
      <c r="S16" s="27"/>
      <c r="T16" s="27"/>
    </row>
    <row r="17" spans="1:20" ht="20.100000000000001" customHeight="1">
      <c r="A17" s="58" t="s">
        <v>107</v>
      </c>
      <c r="B17" s="63">
        <v>24566</v>
      </c>
      <c r="C17" s="63">
        <v>24300</v>
      </c>
      <c r="D17" s="63">
        <v>30356</v>
      </c>
      <c r="E17" s="63">
        <v>36039</v>
      </c>
      <c r="F17" s="63">
        <v>76606</v>
      </c>
      <c r="G17" s="63">
        <v>75369</v>
      </c>
      <c r="H17" s="63">
        <v>75157</v>
      </c>
      <c r="I17" s="63">
        <v>59922</v>
      </c>
      <c r="J17" s="63">
        <v>67503</v>
      </c>
      <c r="K17" s="63">
        <v>93924</v>
      </c>
      <c r="L17" s="63">
        <v>71025</v>
      </c>
      <c r="M17" s="63">
        <v>101833</v>
      </c>
      <c r="N17" s="63">
        <v>100614.05655000001</v>
      </c>
      <c r="R17" s="22"/>
      <c r="S17" s="22"/>
      <c r="T17" s="22"/>
    </row>
    <row r="18" spans="1:20" ht="20.100000000000001" customHeight="1">
      <c r="A18" s="59" t="s">
        <v>19</v>
      </c>
      <c r="B18" s="64">
        <v>46212</v>
      </c>
      <c r="C18" s="64">
        <v>59613</v>
      </c>
      <c r="D18" s="64">
        <v>79340</v>
      </c>
      <c r="E18" s="64">
        <v>90335</v>
      </c>
      <c r="F18" s="64">
        <v>185743</v>
      </c>
      <c r="G18" s="64">
        <v>191815</v>
      </c>
      <c r="H18" s="64">
        <v>197678</v>
      </c>
      <c r="I18" s="64">
        <v>185863</v>
      </c>
      <c r="J18" s="64">
        <v>164716</v>
      </c>
      <c r="K18" s="64">
        <v>178539</v>
      </c>
      <c r="L18" s="64">
        <v>169506</v>
      </c>
      <c r="M18" s="64">
        <v>202945</v>
      </c>
      <c r="N18" s="64">
        <v>203467.29808000001</v>
      </c>
      <c r="O18" s="25"/>
      <c r="P18" s="25"/>
      <c r="Q18" s="25"/>
      <c r="R18" s="60"/>
      <c r="S18" s="60"/>
      <c r="T18" s="60"/>
    </row>
    <row r="19" spans="1:20" ht="20.100000000000001" customHeight="1">
      <c r="A19" s="58" t="s">
        <v>74</v>
      </c>
      <c r="B19" s="74">
        <v>829</v>
      </c>
      <c r="C19" s="74">
        <v>1000</v>
      </c>
      <c r="D19" s="74">
        <v>1000</v>
      </c>
      <c r="E19" s="74">
        <v>1000</v>
      </c>
      <c r="F19" s="63">
        <v>1267</v>
      </c>
      <c r="G19" s="63">
        <v>1267</v>
      </c>
      <c r="H19" s="63">
        <v>1267</v>
      </c>
      <c r="I19" s="63">
        <v>1267</v>
      </c>
      <c r="J19" s="63">
        <v>1267</v>
      </c>
      <c r="K19" s="63">
        <v>1267</v>
      </c>
      <c r="L19" s="63">
        <v>1267</v>
      </c>
      <c r="M19" s="63">
        <v>1267</v>
      </c>
      <c r="N19" s="63">
        <v>1267</v>
      </c>
      <c r="R19" s="22"/>
      <c r="S19" s="22"/>
      <c r="T19" s="22"/>
    </row>
    <row r="20" spans="1:20" ht="20.100000000000001" customHeight="1">
      <c r="A20" s="59" t="s">
        <v>126</v>
      </c>
      <c r="B20" s="65">
        <v>5.1351025331724971</v>
      </c>
      <c r="C20" s="65">
        <v>8.3670000000000009</v>
      </c>
      <c r="D20" s="65">
        <v>10.738</v>
      </c>
      <c r="E20" s="65">
        <v>5.3019999999999996</v>
      </c>
      <c r="F20" s="65">
        <v>10.647198105761642</v>
      </c>
      <c r="G20" s="65">
        <v>5.7758484609313339</v>
      </c>
      <c r="H20" s="65">
        <v>5.0023677979479082</v>
      </c>
      <c r="I20" s="65">
        <v>2.701657458563536</v>
      </c>
      <c r="J20" s="65">
        <v>-22.640094711917918</v>
      </c>
      <c r="K20" s="65">
        <v>-9.9976322020520918</v>
      </c>
      <c r="L20" s="65">
        <v>10.878453038674033</v>
      </c>
      <c r="M20" s="65">
        <v>2.0670876085240728</v>
      </c>
      <c r="N20" s="65">
        <v>1.4201471981057441</v>
      </c>
      <c r="R20" s="27"/>
      <c r="S20" s="27"/>
      <c r="T20" s="27"/>
    </row>
    <row r="21" spans="1:20" ht="20.100000000000001" customHeight="1">
      <c r="A21" s="58" t="s">
        <v>127</v>
      </c>
      <c r="B21" s="66">
        <v>26.110977080820266</v>
      </c>
      <c r="C21" s="66">
        <v>35.313000000000002</v>
      </c>
      <c r="D21" s="66">
        <v>48.984000000000002</v>
      </c>
      <c r="E21" s="66">
        <v>54.295999999999999</v>
      </c>
      <c r="F21" s="66">
        <v>86.138121546961329</v>
      </c>
      <c r="G21" s="66">
        <v>91.906866614048937</v>
      </c>
      <c r="H21" s="66">
        <v>96.701657458563531</v>
      </c>
      <c r="I21" s="66">
        <v>99.400947119179165</v>
      </c>
      <c r="J21" s="66">
        <v>76.726913970007899</v>
      </c>
      <c r="K21" s="66">
        <v>66.783741120757696</v>
      </c>
      <c r="L21" s="66">
        <v>77.727703235990532</v>
      </c>
      <c r="M21" s="66">
        <v>79.804262036306241</v>
      </c>
      <c r="N21" s="66">
        <v>81.17856474348855</v>
      </c>
      <c r="R21" s="26"/>
      <c r="S21" s="26"/>
      <c r="T21" s="26"/>
    </row>
    <row r="22" spans="1:20" ht="20.100000000000001" customHeight="1"/>
    <row r="23" spans="1:20">
      <c r="A23" s="68" t="s">
        <v>150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</row>
    <row r="24" spans="1:20">
      <c r="J24" s="20"/>
      <c r="K24" s="20"/>
      <c r="L24" s="20"/>
      <c r="M24" s="20"/>
      <c r="N24" s="20"/>
    </row>
    <row r="25" spans="1:20">
      <c r="J25" s="20"/>
      <c r="K25" s="20"/>
      <c r="L25" s="20"/>
      <c r="M25" s="20"/>
      <c r="N25" s="20"/>
    </row>
    <row r="26" spans="1:20">
      <c r="J26" s="20"/>
      <c r="K26" s="20"/>
      <c r="L26" s="20"/>
      <c r="M26" s="20"/>
      <c r="N26" s="20"/>
    </row>
    <row r="27" spans="1:20">
      <c r="J27" s="20"/>
      <c r="K27" s="20"/>
      <c r="L27" s="20"/>
      <c r="M27" s="20"/>
      <c r="N27" s="20"/>
    </row>
    <row r="28" spans="1:20">
      <c r="J28" s="20"/>
      <c r="K28" s="20"/>
      <c r="L28" s="20"/>
      <c r="M28" s="20"/>
      <c r="N28" s="20"/>
    </row>
    <row r="29" spans="1:20">
      <c r="J29" s="20"/>
      <c r="K29" s="20"/>
      <c r="L29" s="20"/>
      <c r="M29" s="20"/>
      <c r="N29" s="20"/>
    </row>
    <row r="30" spans="1:20">
      <c r="J30" s="20"/>
      <c r="K30" s="20"/>
      <c r="L30" s="20"/>
      <c r="M30" s="20"/>
      <c r="N30" s="20"/>
    </row>
    <row r="31" spans="1:20">
      <c r="J31" s="20"/>
      <c r="K31" s="20"/>
      <c r="L31" s="20"/>
      <c r="M31" s="20"/>
      <c r="N31" s="20"/>
    </row>
    <row r="32" spans="1:20">
      <c r="J32" s="20"/>
      <c r="K32" s="20"/>
      <c r="L32" s="20"/>
      <c r="M32" s="20"/>
      <c r="N32" s="20"/>
    </row>
    <row r="33" spans="9:14">
      <c r="J33" s="20"/>
      <c r="K33" s="20"/>
      <c r="L33" s="20"/>
      <c r="M33" s="20"/>
      <c r="N33" s="20"/>
    </row>
    <row r="34" spans="9:14">
      <c r="J34" s="20"/>
      <c r="K34" s="20"/>
      <c r="L34" s="20"/>
      <c r="M34" s="20"/>
      <c r="N34" s="20"/>
    </row>
    <row r="35" spans="9:14">
      <c r="J35" s="20"/>
      <c r="K35" s="20"/>
      <c r="L35" s="20"/>
      <c r="M35" s="20"/>
      <c r="N35" s="20"/>
    </row>
    <row r="36" spans="9:14">
      <c r="J36" s="20"/>
      <c r="K36" s="20"/>
      <c r="L36" s="20"/>
      <c r="M36" s="20"/>
      <c r="N36" s="20"/>
    </row>
    <row r="37" spans="9:14">
      <c r="I37" s="20"/>
      <c r="J37" s="20"/>
      <c r="K37" s="20"/>
      <c r="L37" s="20"/>
      <c r="M37" s="20"/>
      <c r="N37" s="20"/>
    </row>
    <row r="38" spans="9:14">
      <c r="J38" s="20"/>
      <c r="K38" s="20"/>
      <c r="L38" s="20"/>
      <c r="M38" s="20"/>
      <c r="N38" s="20"/>
    </row>
    <row r="39" spans="9:14">
      <c r="J39" s="20"/>
      <c r="K39" s="20"/>
      <c r="L39" s="20"/>
      <c r="M39" s="20"/>
      <c r="N39" s="20"/>
    </row>
    <row r="40" spans="9:14">
      <c r="J40" s="20"/>
      <c r="K40" s="20"/>
      <c r="L40" s="20"/>
      <c r="M40" s="20"/>
      <c r="N40" s="20"/>
    </row>
    <row r="41" spans="9:14">
      <c r="J41" s="20"/>
      <c r="K41" s="20"/>
      <c r="L41" s="20"/>
      <c r="M41" s="20"/>
      <c r="N41" s="20"/>
    </row>
    <row r="42" spans="9:14">
      <c r="J42" s="20"/>
      <c r="K42" s="20"/>
      <c r="L42" s="20"/>
      <c r="M42" s="20"/>
      <c r="N42" s="20"/>
    </row>
    <row r="43" spans="9:14">
      <c r="J43" s="20"/>
      <c r="K43" s="20"/>
      <c r="L43" s="20"/>
      <c r="M43" s="20"/>
      <c r="N43" s="20"/>
    </row>
    <row r="44" spans="9:14">
      <c r="J44" s="20"/>
      <c r="K44" s="20"/>
      <c r="L44" s="20"/>
      <c r="M44" s="20"/>
      <c r="N44" s="20"/>
    </row>
    <row r="45" spans="9:14">
      <c r="J45" s="20"/>
      <c r="K45" s="20"/>
      <c r="L45" s="20"/>
      <c r="M45" s="20"/>
      <c r="N45" s="20"/>
    </row>
    <row r="46" spans="9:14">
      <c r="J46" s="20"/>
      <c r="K46" s="20"/>
      <c r="L46" s="20"/>
      <c r="M46" s="20"/>
      <c r="N46" s="20"/>
    </row>
    <row r="47" spans="9:14">
      <c r="J47" s="20"/>
      <c r="K47" s="20"/>
      <c r="L47" s="20"/>
      <c r="M47" s="20"/>
      <c r="N47" s="20"/>
    </row>
    <row r="48" spans="9:14">
      <c r="J48" s="20"/>
      <c r="K48" s="20"/>
      <c r="L48" s="20"/>
      <c r="M48" s="20"/>
      <c r="N48" s="20"/>
    </row>
    <row r="49" spans="10:14">
      <c r="J49" s="20"/>
      <c r="K49" s="20"/>
      <c r="L49" s="20"/>
      <c r="M49" s="20"/>
      <c r="N49" s="20"/>
    </row>
    <row r="50" spans="10:14">
      <c r="J50" s="20"/>
      <c r="K50" s="20"/>
      <c r="L50" s="20"/>
      <c r="M50" s="20"/>
      <c r="N50" s="20"/>
    </row>
  </sheetData>
  <mergeCells count="4">
    <mergeCell ref="J1:L1"/>
    <mergeCell ref="A2:M2"/>
    <mergeCell ref="A3:M3"/>
    <mergeCell ref="F1:G1"/>
  </mergeCells>
  <pageMargins left="0.7" right="0.7" top="0.75" bottom="0.75" header="0.3" footer="0.3"/>
  <pageSetup paperSize="9" scale="4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5B27F-D3CD-4F7A-8FE1-9BB7D73AD0CA}">
  <sheetPr>
    <tabColor theme="9" tint="0.59999389629810485"/>
    <pageSetUpPr fitToPage="1"/>
  </sheetPr>
  <dimension ref="A1:H113"/>
  <sheetViews>
    <sheetView showGridLines="0" zoomScaleNormal="100" workbookViewId="0">
      <selection activeCell="B1" sqref="B1:C1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6" t="s">
        <v>239</v>
      </c>
      <c r="C1" s="97"/>
      <c r="D1" s="55"/>
      <c r="E1" s="54"/>
    </row>
    <row r="2" spans="1:8" ht="35.1" customHeight="1">
      <c r="A2" s="57" t="s">
        <v>81</v>
      </c>
      <c r="B2" s="53"/>
      <c r="C2" s="53"/>
      <c r="D2" s="53"/>
      <c r="E2" s="53"/>
    </row>
    <row r="3" spans="1:8" s="25" customFormat="1" ht="38.25" customHeight="1">
      <c r="A3" s="33"/>
      <c r="B3" s="34" t="s">
        <v>114</v>
      </c>
      <c r="C3" s="34" t="s">
        <v>180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31921609.969999999</v>
      </c>
      <c r="C5" s="36">
        <v>24484978.939999998</v>
      </c>
      <c r="E5" s="39"/>
      <c r="F5" s="39"/>
      <c r="H5" s="28"/>
    </row>
    <row r="6" spans="1:8">
      <c r="A6" s="10" t="s">
        <v>31</v>
      </c>
      <c r="B6" s="36">
        <v>31364198.300000001</v>
      </c>
      <c r="C6" s="36">
        <v>24491215.730000008</v>
      </c>
      <c r="E6" s="39"/>
      <c r="F6" s="39"/>
      <c r="H6" s="28"/>
    </row>
    <row r="7" spans="1:8">
      <c r="A7" s="11" t="s">
        <v>32</v>
      </c>
      <c r="B7" s="37">
        <v>-795000.93</v>
      </c>
      <c r="C7" s="37">
        <v>-1214009.0299999984</v>
      </c>
      <c r="E7" s="40"/>
      <c r="F7" s="40"/>
      <c r="H7" s="28"/>
    </row>
    <row r="8" spans="1:8">
      <c r="A8" s="11" t="s">
        <v>33</v>
      </c>
      <c r="B8" s="37">
        <v>-525559.73</v>
      </c>
      <c r="C8" s="37">
        <v>-386734.91000000003</v>
      </c>
      <c r="E8" s="40"/>
      <c r="F8" s="40"/>
      <c r="H8" s="28"/>
    </row>
    <row r="9" spans="1:8">
      <c r="A9" s="11" t="s">
        <v>34</v>
      </c>
      <c r="B9" s="37">
        <v>1255336.49</v>
      </c>
      <c r="C9" s="37">
        <v>1175610.6600000001</v>
      </c>
      <c r="E9" s="40"/>
      <c r="F9" s="40"/>
      <c r="H9" s="28"/>
    </row>
    <row r="10" spans="1:8">
      <c r="A10" s="11" t="s">
        <v>35</v>
      </c>
      <c r="B10" s="37">
        <v>17842797.469999999</v>
      </c>
      <c r="C10" s="37">
        <v>15877922.800000001</v>
      </c>
      <c r="E10" s="40"/>
      <c r="F10" s="40"/>
      <c r="H10" s="28"/>
    </row>
    <row r="11" spans="1:8">
      <c r="A11" s="11" t="s">
        <v>36</v>
      </c>
      <c r="B11" s="37">
        <v>3607351.42</v>
      </c>
      <c r="C11" s="37">
        <v>2142899.3699999996</v>
      </c>
      <c r="E11" s="40"/>
      <c r="F11" s="40"/>
      <c r="H11" s="28"/>
    </row>
    <row r="12" spans="1:8">
      <c r="A12" s="11" t="s">
        <v>37</v>
      </c>
      <c r="B12" s="37">
        <v>384819.71</v>
      </c>
      <c r="C12" s="37">
        <v>284950.27</v>
      </c>
      <c r="E12" s="40"/>
      <c r="F12" s="40"/>
      <c r="H12" s="28"/>
    </row>
    <row r="13" spans="1:8">
      <c r="A13" s="11" t="s">
        <v>38</v>
      </c>
      <c r="B13" s="37">
        <v>7026540.5300000003</v>
      </c>
      <c r="C13" s="37">
        <v>4634198.78</v>
      </c>
      <c r="E13" s="40"/>
      <c r="F13" s="40"/>
      <c r="H13" s="28"/>
    </row>
    <row r="14" spans="1:8">
      <c r="A14" s="11" t="s">
        <v>87</v>
      </c>
      <c r="B14" s="37">
        <v>1523587.86</v>
      </c>
      <c r="C14" s="37">
        <v>937763.58999999985</v>
      </c>
      <c r="E14" s="40"/>
      <c r="F14" s="40"/>
      <c r="H14" s="28"/>
    </row>
    <row r="15" spans="1:8">
      <c r="A15" s="11" t="s">
        <v>88</v>
      </c>
      <c r="B15" s="37">
        <v>240874.28</v>
      </c>
      <c r="C15" s="37">
        <v>421357.3</v>
      </c>
      <c r="E15" s="40"/>
      <c r="F15" s="40"/>
      <c r="H15" s="28"/>
    </row>
    <row r="16" spans="1:8">
      <c r="A16" s="11" t="s">
        <v>39</v>
      </c>
      <c r="B16" s="37">
        <v>297921.21999999997</v>
      </c>
      <c r="C16" s="37">
        <v>240654.94</v>
      </c>
      <c r="E16" s="40"/>
      <c r="F16" s="40"/>
      <c r="H16" s="28"/>
    </row>
    <row r="17" spans="1:8">
      <c r="A17" s="11" t="s">
        <v>40</v>
      </c>
      <c r="B17" s="37">
        <v>505529.98</v>
      </c>
      <c r="C17" s="37">
        <v>376601.96</v>
      </c>
      <c r="E17" s="40"/>
      <c r="F17" s="40"/>
      <c r="H17" s="28"/>
    </row>
    <row r="18" spans="1:8">
      <c r="A18" s="11"/>
      <c r="B18" s="37"/>
      <c r="C18" s="37"/>
      <c r="E18" s="40"/>
      <c r="F18" s="40"/>
      <c r="H18" s="28"/>
    </row>
    <row r="19" spans="1:8">
      <c r="A19" s="11" t="s">
        <v>6</v>
      </c>
      <c r="B19" s="37">
        <v>2498846.92</v>
      </c>
      <c r="C19" s="37">
        <v>681959.12000000011</v>
      </c>
      <c r="E19" s="40"/>
      <c r="F19" s="40"/>
      <c r="H19" s="28"/>
    </row>
    <row r="20" spans="1:8">
      <c r="A20" s="11" t="s">
        <v>7</v>
      </c>
      <c r="B20" s="37">
        <v>1092441.68</v>
      </c>
      <c r="C20" s="37">
        <v>989839.28</v>
      </c>
      <c r="E20" s="40"/>
      <c r="F20" s="40"/>
      <c r="H20" s="28"/>
    </row>
    <row r="21" spans="1:8">
      <c r="A21" s="10" t="s">
        <v>41</v>
      </c>
      <c r="B21" s="36">
        <v>1963816.91</v>
      </c>
      <c r="C21" s="36">
        <v>-314116.95000000927</v>
      </c>
      <c r="E21" s="39"/>
      <c r="F21" s="39"/>
      <c r="H21" s="28"/>
    </row>
    <row r="22" spans="1:8">
      <c r="A22" s="11" t="s">
        <v>8</v>
      </c>
      <c r="B22" s="37">
        <v>525476.9</v>
      </c>
      <c r="C22" s="37">
        <v>105607.56</v>
      </c>
      <c r="E22" s="40"/>
      <c r="F22" s="40"/>
      <c r="H22" s="28"/>
    </row>
    <row r="23" spans="1:8">
      <c r="A23" s="11" t="s">
        <v>9</v>
      </c>
      <c r="B23" s="37">
        <v>629353.39</v>
      </c>
      <c r="C23" s="37">
        <v>1391246.19</v>
      </c>
      <c r="E23" s="40"/>
      <c r="F23" s="40"/>
      <c r="H23" s="28"/>
    </row>
    <row r="24" spans="1:8">
      <c r="A24" s="10" t="s">
        <v>173</v>
      </c>
      <c r="B24" s="36">
        <v>1859940.42</v>
      </c>
      <c r="C24" s="36">
        <v>-1599755.5800000092</v>
      </c>
      <c r="E24" s="39"/>
      <c r="F24" s="39"/>
      <c r="H24" s="28"/>
    </row>
    <row r="25" spans="1:8">
      <c r="A25" s="11" t="s">
        <v>10</v>
      </c>
      <c r="B25" s="37">
        <v>114576</v>
      </c>
      <c r="C25" s="37">
        <v>-34421</v>
      </c>
      <c r="E25" s="40"/>
      <c r="F25" s="40"/>
      <c r="H25" s="28"/>
    </row>
    <row r="26" spans="1:8">
      <c r="A26" s="10" t="s">
        <v>11</v>
      </c>
      <c r="B26" s="36">
        <v>1745364.42</v>
      </c>
      <c r="C26" s="36">
        <v>-1565334.5800000092</v>
      </c>
      <c r="E26" s="39"/>
      <c r="F26" s="39"/>
      <c r="H26" s="28"/>
    </row>
    <row r="27" spans="1:8">
      <c r="A27" s="12" t="s">
        <v>42</v>
      </c>
      <c r="B27" s="38"/>
      <c r="C27" s="38"/>
      <c r="E27" s="41"/>
      <c r="F27" s="41"/>
      <c r="H27" s="28"/>
    </row>
    <row r="28" spans="1:8">
      <c r="A28" s="10" t="s">
        <v>43</v>
      </c>
      <c r="B28" s="36"/>
      <c r="C28" s="36"/>
      <c r="E28" s="39"/>
      <c r="F28" s="39"/>
      <c r="H28" s="28"/>
    </row>
    <row r="29" spans="1:8">
      <c r="A29" s="10" t="s">
        <v>44</v>
      </c>
      <c r="B29" s="36">
        <v>1745364.42</v>
      </c>
      <c r="C29" s="36">
        <v>-1565334.5800000092</v>
      </c>
      <c r="E29" s="39"/>
      <c r="F29" s="39"/>
      <c r="H29" s="28"/>
    </row>
    <row r="30" spans="1:8">
      <c r="A30" s="11" t="s">
        <v>45</v>
      </c>
      <c r="B30" s="37">
        <v>0</v>
      </c>
      <c r="C30" s="37">
        <v>0</v>
      </c>
      <c r="E30" s="40"/>
      <c r="F30" s="40"/>
      <c r="H30" s="28"/>
    </row>
    <row r="31" spans="1:8">
      <c r="A31" s="10" t="s">
        <v>46</v>
      </c>
      <c r="B31" s="36">
        <v>1745364.42</v>
      </c>
      <c r="C31" s="36">
        <v>-1565334.5800000092</v>
      </c>
      <c r="E31" s="39"/>
      <c r="F31" s="39"/>
      <c r="H31" s="28"/>
    </row>
    <row r="32" spans="1:8" ht="35.1" customHeight="1">
      <c r="A32" s="56" t="s">
        <v>108</v>
      </c>
      <c r="B32" s="51"/>
      <c r="C32" s="51"/>
    </row>
    <row r="33" spans="1:8">
      <c r="A33" s="9" t="s">
        <v>2</v>
      </c>
      <c r="B33" s="32" t="s">
        <v>130</v>
      </c>
      <c r="C33" s="32" t="s">
        <v>90</v>
      </c>
    </row>
    <row r="34" spans="1:8">
      <c r="A34" s="16" t="s">
        <v>12</v>
      </c>
      <c r="B34" s="42">
        <v>118594909.26000001</v>
      </c>
      <c r="C34" s="42">
        <v>116045886.67</v>
      </c>
    </row>
    <row r="35" spans="1:8">
      <c r="A35" s="1" t="s">
        <v>91</v>
      </c>
      <c r="B35" s="43">
        <v>3685427.89</v>
      </c>
      <c r="C35" s="43">
        <v>3785810.89</v>
      </c>
    </row>
    <row r="36" spans="1:8">
      <c r="A36" s="1" t="s">
        <v>47</v>
      </c>
      <c r="B36" s="44">
        <v>58132901.710000001</v>
      </c>
      <c r="C36" s="44">
        <v>56939569.390000001</v>
      </c>
    </row>
    <row r="37" spans="1:8">
      <c r="A37" s="1" t="s">
        <v>85</v>
      </c>
      <c r="B37" s="43">
        <v>1730978.11</v>
      </c>
      <c r="C37" s="43">
        <v>1084746.6499999999</v>
      </c>
    </row>
    <row r="38" spans="1:8">
      <c r="A38" s="1" t="s">
        <v>191</v>
      </c>
      <c r="B38" s="43">
        <v>50186000</v>
      </c>
      <c r="C38" s="43">
        <v>50186000</v>
      </c>
    </row>
    <row r="39" spans="1:8">
      <c r="A39" s="1" t="s">
        <v>13</v>
      </c>
      <c r="B39" s="43">
        <v>870719</v>
      </c>
      <c r="C39" s="43">
        <v>398032</v>
      </c>
    </row>
    <row r="40" spans="1:8">
      <c r="A40" s="1" t="s">
        <v>92</v>
      </c>
      <c r="B40" s="43">
        <v>472015.83</v>
      </c>
      <c r="C40" s="43">
        <v>115808.27</v>
      </c>
    </row>
    <row r="41" spans="1:8">
      <c r="A41" s="1" t="s">
        <v>51</v>
      </c>
      <c r="B41" s="45">
        <v>607605.81999999995</v>
      </c>
      <c r="C41" s="45">
        <v>497388.9</v>
      </c>
    </row>
    <row r="42" spans="1:8">
      <c r="A42" s="1" t="s">
        <v>93</v>
      </c>
      <c r="B42" s="43">
        <v>2909260.9</v>
      </c>
      <c r="C42" s="43">
        <v>3038530.57</v>
      </c>
    </row>
    <row r="43" spans="1:8">
      <c r="A43" s="16" t="s">
        <v>14</v>
      </c>
      <c r="B43" s="42">
        <v>58327621.280000009</v>
      </c>
      <c r="C43" s="42">
        <v>53460070.850000009</v>
      </c>
    </row>
    <row r="44" spans="1:8">
      <c r="A44" s="1" t="s">
        <v>48</v>
      </c>
      <c r="B44" s="43">
        <v>22839691.91</v>
      </c>
      <c r="C44" s="43">
        <v>21511263.43</v>
      </c>
    </row>
    <row r="45" spans="1:8">
      <c r="A45" s="1" t="s">
        <v>49</v>
      </c>
      <c r="B45" s="43">
        <v>26271405.100000001</v>
      </c>
      <c r="C45" s="43">
        <v>19674437.719999999</v>
      </c>
    </row>
    <row r="46" spans="1:8">
      <c r="A46" s="1" t="s">
        <v>82</v>
      </c>
      <c r="B46" s="43">
        <v>906384.64</v>
      </c>
      <c r="C46" s="43">
        <v>3963312.02</v>
      </c>
    </row>
    <row r="47" spans="1:8">
      <c r="A47" s="1" t="s">
        <v>50</v>
      </c>
      <c r="B47" s="43">
        <v>357388</v>
      </c>
      <c r="C47" s="43">
        <v>459219.77</v>
      </c>
    </row>
    <row r="48" spans="1:8" s="23" customFormat="1">
      <c r="A48" s="1" t="s">
        <v>51</v>
      </c>
      <c r="B48" s="43">
        <v>6653649.9100000001</v>
      </c>
      <c r="C48" s="43">
        <v>4354978.8600000003</v>
      </c>
      <c r="F48" s="28"/>
      <c r="G48" s="28"/>
      <c r="H48" s="20"/>
    </row>
    <row r="49" spans="1:8" s="23" customFormat="1">
      <c r="A49" s="1" t="s">
        <v>94</v>
      </c>
      <c r="B49" s="43">
        <v>637854.02</v>
      </c>
      <c r="C49" s="43">
        <v>1049339.67</v>
      </c>
      <c r="F49" s="28"/>
      <c r="G49" s="28"/>
      <c r="H49" s="20"/>
    </row>
    <row r="50" spans="1:8">
      <c r="A50" s="1" t="s">
        <v>52</v>
      </c>
      <c r="B50" s="43">
        <v>661247.69999999995</v>
      </c>
      <c r="C50" s="43">
        <v>2447519.38</v>
      </c>
    </row>
    <row r="51" spans="1:8">
      <c r="A51" s="4" t="s">
        <v>15</v>
      </c>
      <c r="B51" s="46">
        <v>176922530.54000002</v>
      </c>
      <c r="C51" s="46">
        <v>169505957.52000001</v>
      </c>
    </row>
    <row r="52" spans="1:8">
      <c r="A52" s="14"/>
      <c r="B52" s="14"/>
      <c r="C52" s="14"/>
    </row>
    <row r="53" spans="1:8">
      <c r="A53" s="9" t="s">
        <v>16</v>
      </c>
      <c r="B53" s="78" t="s">
        <v>130</v>
      </c>
      <c r="C53" s="78" t="s">
        <v>90</v>
      </c>
    </row>
    <row r="54" spans="1:8">
      <c r="A54" s="16" t="s">
        <v>29</v>
      </c>
      <c r="B54" s="15"/>
      <c r="C54" s="15"/>
    </row>
    <row r="55" spans="1:8">
      <c r="A55" s="1" t="s">
        <v>17</v>
      </c>
      <c r="B55" s="2">
        <v>12670000</v>
      </c>
      <c r="C55" s="2">
        <v>12670000</v>
      </c>
    </row>
    <row r="56" spans="1:8">
      <c r="A56" s="1" t="s">
        <v>95</v>
      </c>
      <c r="B56" s="2">
        <v>42268380.030000001</v>
      </c>
      <c r="C56" s="2">
        <v>42268380.030000001</v>
      </c>
    </row>
    <row r="57" spans="1:8">
      <c r="A57" s="1" t="s">
        <v>96</v>
      </c>
      <c r="B57" s="2">
        <v>45288423.299999997</v>
      </c>
      <c r="C57" s="2">
        <v>43543058.880000003</v>
      </c>
    </row>
    <row r="58" spans="1:8">
      <c r="A58" s="16" t="s">
        <v>99</v>
      </c>
      <c r="B58" s="31">
        <v>100226803.33</v>
      </c>
      <c r="C58" s="31">
        <v>98481438.909999996</v>
      </c>
    </row>
    <row r="59" spans="1:8">
      <c r="A59" s="16" t="s">
        <v>3</v>
      </c>
      <c r="B59" s="15">
        <v>16097555.98</v>
      </c>
      <c r="C59" s="15">
        <v>17356740.41</v>
      </c>
    </row>
    <row r="60" spans="1:8">
      <c r="A60" s="1" t="s">
        <v>53</v>
      </c>
      <c r="B60" s="2">
        <v>271913</v>
      </c>
      <c r="C60" s="2">
        <v>271913</v>
      </c>
    </row>
    <row r="61" spans="1:8">
      <c r="A61" s="1" t="s">
        <v>55</v>
      </c>
      <c r="B61" s="2">
        <v>14104685.49</v>
      </c>
      <c r="C61" s="2">
        <v>16574086.32</v>
      </c>
    </row>
    <row r="62" spans="1:8">
      <c r="A62" s="1" t="s">
        <v>56</v>
      </c>
      <c r="B62" s="2">
        <v>1720957.49</v>
      </c>
      <c r="C62" s="2">
        <v>510741.09</v>
      </c>
    </row>
    <row r="63" spans="1:8">
      <c r="A63" s="16" t="s">
        <v>4</v>
      </c>
      <c r="B63" s="15">
        <v>60598171.229999997</v>
      </c>
      <c r="C63" s="15">
        <v>53667778.199999996</v>
      </c>
    </row>
    <row r="64" spans="1:8">
      <c r="A64" s="18" t="s">
        <v>53</v>
      </c>
      <c r="B64" s="17">
        <v>2203460.7999999998</v>
      </c>
      <c r="C64" s="17">
        <v>1769870.4</v>
      </c>
    </row>
    <row r="65" spans="1:3">
      <c r="A65" s="18" t="s">
        <v>54</v>
      </c>
      <c r="B65" s="17">
        <v>2516804</v>
      </c>
      <c r="C65" s="17">
        <v>2510000</v>
      </c>
    </row>
    <row r="66" spans="1:3">
      <c r="A66" s="18" t="s">
        <v>55</v>
      </c>
      <c r="B66" s="17">
        <v>35228567.490000002</v>
      </c>
      <c r="C66" s="17">
        <v>29035799.18</v>
      </c>
    </row>
    <row r="67" spans="1:3">
      <c r="A67" s="18" t="s">
        <v>56</v>
      </c>
      <c r="B67" s="17">
        <v>635782.30000000005</v>
      </c>
      <c r="C67" s="17">
        <v>372793.93</v>
      </c>
    </row>
    <row r="68" spans="1:3">
      <c r="A68" s="18" t="s">
        <v>58</v>
      </c>
      <c r="B68" s="17">
        <v>10991442.23</v>
      </c>
      <c r="C68" s="17">
        <v>12632443.93</v>
      </c>
    </row>
    <row r="69" spans="1:3">
      <c r="A69" s="18" t="s">
        <v>83</v>
      </c>
      <c r="B69" s="17">
        <v>1960224.9</v>
      </c>
      <c r="C69" s="17">
        <v>1941706.94</v>
      </c>
    </row>
    <row r="70" spans="1:3">
      <c r="A70" s="18" t="s">
        <v>18</v>
      </c>
      <c r="B70" s="17">
        <v>6228782.5199999996</v>
      </c>
      <c r="C70" s="17">
        <v>4547132.8499999996</v>
      </c>
    </row>
    <row r="71" spans="1:3">
      <c r="A71" s="18" t="s">
        <v>57</v>
      </c>
      <c r="B71" s="17">
        <v>833106.99</v>
      </c>
      <c r="C71" s="17">
        <v>858030.97</v>
      </c>
    </row>
    <row r="72" spans="1:3">
      <c r="A72" s="16" t="s">
        <v>98</v>
      </c>
      <c r="B72" s="15">
        <v>76695727.209999993</v>
      </c>
      <c r="C72" s="15">
        <v>71024518.609999999</v>
      </c>
    </row>
    <row r="73" spans="1:3">
      <c r="A73" s="16" t="s">
        <v>19</v>
      </c>
      <c r="B73" s="15">
        <v>176922530.53999999</v>
      </c>
      <c r="C73" s="15">
        <v>169505957.51999998</v>
      </c>
    </row>
    <row r="74" spans="1:3" ht="35.1" customHeight="1">
      <c r="A74" s="52" t="s">
        <v>75</v>
      </c>
    </row>
    <row r="75" spans="1:3" ht="36.75" customHeight="1">
      <c r="A75" s="5"/>
      <c r="B75" s="34" t="s">
        <v>114</v>
      </c>
      <c r="C75" s="34" t="s">
        <v>180</v>
      </c>
    </row>
    <row r="76" spans="1:3">
      <c r="A76" s="5" t="s">
        <v>20</v>
      </c>
      <c r="B76" s="19"/>
      <c r="C76" s="19"/>
    </row>
    <row r="77" spans="1:3">
      <c r="A77" s="8" t="s">
        <v>174</v>
      </c>
      <c r="B77" s="47">
        <v>1859940.42</v>
      </c>
      <c r="C77" s="47">
        <v>-1599755.5800000092</v>
      </c>
    </row>
    <row r="78" spans="1:3">
      <c r="A78" s="8" t="s">
        <v>22</v>
      </c>
      <c r="B78" s="47">
        <v>-5751130.2600000016</v>
      </c>
      <c r="C78" s="47">
        <v>1537286.0199999975</v>
      </c>
    </row>
    <row r="79" spans="1:3">
      <c r="A79" s="6" t="s">
        <v>34</v>
      </c>
      <c r="B79" s="48">
        <v>1255336.49</v>
      </c>
      <c r="C79" s="48">
        <v>1187994.0900000001</v>
      </c>
    </row>
    <row r="80" spans="1:3">
      <c r="A80" s="77" t="s">
        <v>100</v>
      </c>
      <c r="B80" s="48">
        <v>64873.060000000252</v>
      </c>
      <c r="C80" s="48">
        <v>1211307.1300000006</v>
      </c>
    </row>
    <row r="81" spans="1:3">
      <c r="A81" s="77" t="s">
        <v>162</v>
      </c>
      <c r="B81" s="48">
        <v>-891865.80000000016</v>
      </c>
      <c r="C81" s="48">
        <v>103375.46999999997</v>
      </c>
    </row>
    <row r="82" spans="1:3">
      <c r="A82" s="6" t="s">
        <v>60</v>
      </c>
      <c r="B82" s="48">
        <v>440394.39999999991</v>
      </c>
      <c r="C82" s="48">
        <v>-88451.819999999992</v>
      </c>
    </row>
    <row r="83" spans="1:3">
      <c r="A83" s="6" t="s">
        <v>61</v>
      </c>
      <c r="B83" s="48">
        <v>-1328428.4800000004</v>
      </c>
      <c r="C83" s="48">
        <v>-1516682.9599999953</v>
      </c>
    </row>
    <row r="84" spans="1:3">
      <c r="A84" s="6" t="s">
        <v>23</v>
      </c>
      <c r="B84" s="48">
        <v>-8724985.5599999987</v>
      </c>
      <c r="C84" s="48">
        <v>2014302.4599999944</v>
      </c>
    </row>
    <row r="85" spans="1:3">
      <c r="A85" s="6" t="s">
        <v>164</v>
      </c>
      <c r="B85" s="48">
        <v>227142.7799999977</v>
      </c>
      <c r="C85" s="48">
        <v>-1572339.440000002</v>
      </c>
    </row>
    <row r="86" spans="1:3">
      <c r="A86" s="6" t="s">
        <v>115</v>
      </c>
      <c r="B86" s="48">
        <v>3204715.01</v>
      </c>
      <c r="C86" s="48">
        <v>197780.89999999991</v>
      </c>
    </row>
    <row r="87" spans="1:3">
      <c r="A87" s="6" t="s">
        <v>21</v>
      </c>
      <c r="B87" s="48">
        <v>1687.84</v>
      </c>
      <c r="C87" s="48">
        <v>0.19</v>
      </c>
    </row>
    <row r="88" spans="1:3">
      <c r="A88" s="6" t="s">
        <v>101</v>
      </c>
      <c r="B88" s="48">
        <v>-3891189.8400000017</v>
      </c>
      <c r="C88" s="48">
        <v>-62469.560000011697</v>
      </c>
    </row>
    <row r="89" spans="1:3">
      <c r="A89" s="6" t="s">
        <v>24</v>
      </c>
      <c r="B89" s="48">
        <v>-844957</v>
      </c>
      <c r="C89" s="62">
        <v>0</v>
      </c>
    </row>
    <row r="90" spans="1:3">
      <c r="A90" s="8" t="s">
        <v>62</v>
      </c>
      <c r="B90" s="47">
        <v>-4736146.8400000017</v>
      </c>
      <c r="C90" s="47">
        <v>-62469.560000011697</v>
      </c>
    </row>
    <row r="91" spans="1:3">
      <c r="A91" s="5" t="s">
        <v>25</v>
      </c>
      <c r="B91" s="7"/>
      <c r="C91" s="7"/>
    </row>
    <row r="92" spans="1:3">
      <c r="A92" s="24" t="s">
        <v>63</v>
      </c>
      <c r="B92" s="49">
        <v>1434255.29</v>
      </c>
      <c r="C92" s="49">
        <v>628255.59000000008</v>
      </c>
    </row>
    <row r="93" spans="1:3">
      <c r="A93" s="6" t="s">
        <v>102</v>
      </c>
      <c r="B93" s="48">
        <v>1221755.29</v>
      </c>
      <c r="C93" s="48">
        <v>391200</v>
      </c>
    </row>
    <row r="94" spans="1:3">
      <c r="A94" s="6" t="s">
        <v>64</v>
      </c>
      <c r="B94" s="48">
        <v>212500</v>
      </c>
      <c r="C94" s="48">
        <v>237055.59000000003</v>
      </c>
    </row>
    <row r="95" spans="1:3">
      <c r="A95" s="24" t="s">
        <v>65</v>
      </c>
      <c r="B95" s="49">
        <v>1776720.0499999996</v>
      </c>
      <c r="C95" s="49">
        <v>2455896.6399999959</v>
      </c>
    </row>
    <row r="96" spans="1:3">
      <c r="A96" s="6" t="s">
        <v>103</v>
      </c>
      <c r="B96" s="48">
        <v>1776720.0499999996</v>
      </c>
      <c r="C96" s="48">
        <v>2425696.6399999959</v>
      </c>
    </row>
    <row r="97" spans="1:3">
      <c r="A97" s="6" t="s">
        <v>76</v>
      </c>
      <c r="B97" s="48">
        <v>0</v>
      </c>
      <c r="C97" s="48">
        <v>30200</v>
      </c>
    </row>
    <row r="98" spans="1:3">
      <c r="A98" s="8" t="s">
        <v>0</v>
      </c>
      <c r="B98" s="47">
        <v>-342464.75999999954</v>
      </c>
      <c r="C98" s="47">
        <v>-1827641.0499999959</v>
      </c>
    </row>
    <row r="99" spans="1:3">
      <c r="A99" s="5" t="s">
        <v>26</v>
      </c>
      <c r="B99" s="50"/>
      <c r="C99" s="50"/>
    </row>
    <row r="100" spans="1:3">
      <c r="A100" s="24" t="s">
        <v>63</v>
      </c>
      <c r="B100" s="49">
        <v>6738046.5000000019</v>
      </c>
      <c r="C100" s="49">
        <v>3707654.5800000005</v>
      </c>
    </row>
    <row r="101" spans="1:3">
      <c r="A101" s="6" t="s">
        <v>66</v>
      </c>
      <c r="B101" s="48">
        <v>6738046.5000000019</v>
      </c>
      <c r="C101" s="48">
        <v>3707654.5800000005</v>
      </c>
    </row>
    <row r="102" spans="1:3">
      <c r="A102" s="6" t="s">
        <v>67</v>
      </c>
      <c r="B102" s="48">
        <v>0</v>
      </c>
      <c r="C102" s="48">
        <v>0</v>
      </c>
    </row>
    <row r="103" spans="1:3">
      <c r="A103" s="24" t="s">
        <v>65</v>
      </c>
      <c r="B103" s="49">
        <v>3445854.71</v>
      </c>
      <c r="C103" s="49">
        <v>1417680.6099999996</v>
      </c>
    </row>
    <row r="104" spans="1:3">
      <c r="A104" s="6" t="s">
        <v>27</v>
      </c>
      <c r="B104" s="48">
        <v>2534408.9700000002</v>
      </c>
      <c r="C104" s="48">
        <v>920685.15999999968</v>
      </c>
    </row>
    <row r="105" spans="1:3">
      <c r="A105" s="6" t="s">
        <v>68</v>
      </c>
      <c r="B105" s="48">
        <v>325600.10999999993</v>
      </c>
      <c r="C105" s="48">
        <v>125326.09999999999</v>
      </c>
    </row>
    <row r="106" spans="1:3">
      <c r="A106" s="6" t="s">
        <v>28</v>
      </c>
      <c r="B106" s="48">
        <v>585845.63</v>
      </c>
      <c r="C106" s="48">
        <v>371669.35000000003</v>
      </c>
    </row>
    <row r="107" spans="1:3">
      <c r="A107" s="6" t="s">
        <v>77</v>
      </c>
      <c r="B107" s="48">
        <v>0</v>
      </c>
      <c r="C107" s="48">
        <v>0</v>
      </c>
    </row>
    <row r="108" spans="1:3">
      <c r="A108" s="8" t="s">
        <v>1</v>
      </c>
      <c r="B108" s="47">
        <v>3292191.7900000019</v>
      </c>
      <c r="C108" s="47">
        <v>2289973.9700000007</v>
      </c>
    </row>
    <row r="109" spans="1:3">
      <c r="A109" s="8" t="s">
        <v>70</v>
      </c>
      <c r="B109" s="47">
        <v>-1786419.8099999996</v>
      </c>
      <c r="C109" s="47">
        <v>399863.35999999312</v>
      </c>
    </row>
    <row r="110" spans="1:3">
      <c r="A110" s="70" t="s">
        <v>71</v>
      </c>
      <c r="B110" s="95">
        <v>-1786271.6799999992</v>
      </c>
      <c r="C110" s="95">
        <v>405994.79</v>
      </c>
    </row>
    <row r="111" spans="1:3">
      <c r="A111" s="70" t="s">
        <v>69</v>
      </c>
      <c r="B111" s="95">
        <v>148.13</v>
      </c>
      <c r="C111" s="95">
        <v>6131.43</v>
      </c>
    </row>
    <row r="112" spans="1:3">
      <c r="A112" s="8" t="s">
        <v>72</v>
      </c>
      <c r="B112" s="47">
        <v>2447715.31</v>
      </c>
      <c r="C112" s="47">
        <v>1680602.69</v>
      </c>
    </row>
    <row r="113" spans="1:3">
      <c r="A113" s="8" t="s">
        <v>73</v>
      </c>
      <c r="B113" s="47">
        <v>661295.50000000047</v>
      </c>
      <c r="C113" s="47">
        <v>2080466.0499999931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C6383-6F00-486B-AE32-C5CB52D4B72E}">
  <sheetPr>
    <tabColor theme="6" tint="0.39997558519241921"/>
    <pageSetUpPr fitToPage="1"/>
  </sheetPr>
  <dimension ref="A1:H119"/>
  <sheetViews>
    <sheetView showGridLines="0" zoomScaleNormal="100" workbookViewId="0">
      <selection activeCell="B1" sqref="B1:C1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6" t="s">
        <v>238</v>
      </c>
      <c r="C1" s="97"/>
      <c r="D1" s="55"/>
      <c r="E1" s="54"/>
    </row>
    <row r="2" spans="1:8" ht="35.1" customHeight="1">
      <c r="A2" s="57" t="s">
        <v>81</v>
      </c>
      <c r="B2" s="53"/>
      <c r="C2" s="53"/>
      <c r="D2" s="53"/>
      <c r="E2" s="53"/>
    </row>
    <row r="3" spans="1:8" s="25" customFormat="1" ht="38.25" customHeight="1">
      <c r="A3" s="33"/>
      <c r="B3" s="34" t="s">
        <v>104</v>
      </c>
      <c r="C3" s="34" t="s">
        <v>123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219490525.06999999</v>
      </c>
      <c r="C5" s="36">
        <v>94420775.900000006</v>
      </c>
      <c r="E5" s="39"/>
      <c r="F5" s="39"/>
      <c r="H5" s="28"/>
    </row>
    <row r="6" spans="1:8">
      <c r="A6" s="10" t="s">
        <v>31</v>
      </c>
      <c r="B6" s="36">
        <v>197631330.68000001</v>
      </c>
      <c r="C6" s="36">
        <v>96525220.440000013</v>
      </c>
      <c r="E6" s="39"/>
      <c r="F6" s="39"/>
      <c r="H6" s="28"/>
    </row>
    <row r="7" spans="1:8">
      <c r="A7" s="11" t="s">
        <v>32</v>
      </c>
      <c r="B7" s="37">
        <v>-3711490.4</v>
      </c>
      <c r="C7" s="37">
        <v>-2306116.0499999998</v>
      </c>
      <c r="E7" s="40"/>
      <c r="F7" s="40"/>
      <c r="H7" s="28"/>
    </row>
    <row r="8" spans="1:8">
      <c r="A8" s="11" t="s">
        <v>33</v>
      </c>
      <c r="B8" s="37">
        <v>-3512552.06</v>
      </c>
      <c r="C8" s="37">
        <v>-1431043.18</v>
      </c>
      <c r="E8" s="40"/>
      <c r="F8" s="40"/>
      <c r="H8" s="28"/>
    </row>
    <row r="9" spans="1:8">
      <c r="A9" s="11" t="s">
        <v>34</v>
      </c>
      <c r="B9" s="37">
        <v>8187600.6600000001</v>
      </c>
      <c r="C9" s="37">
        <v>5356470.22</v>
      </c>
      <c r="E9" s="40"/>
      <c r="F9" s="40"/>
      <c r="H9" s="28"/>
    </row>
    <row r="10" spans="1:8">
      <c r="A10" s="11" t="s">
        <v>35</v>
      </c>
      <c r="B10" s="37">
        <v>123462520.91</v>
      </c>
      <c r="C10" s="37">
        <v>59181730.5</v>
      </c>
      <c r="E10" s="40"/>
      <c r="F10" s="40"/>
      <c r="H10" s="28"/>
    </row>
    <row r="11" spans="1:8">
      <c r="A11" s="11" t="s">
        <v>36</v>
      </c>
      <c r="B11" s="37">
        <v>19237863.129999999</v>
      </c>
      <c r="C11" s="37">
        <v>8293001.0599999996</v>
      </c>
      <c r="E11" s="40"/>
      <c r="F11" s="40"/>
      <c r="H11" s="28"/>
    </row>
    <row r="12" spans="1:8">
      <c r="A12" s="11" t="s">
        <v>37</v>
      </c>
      <c r="B12" s="37">
        <v>2194733.88</v>
      </c>
      <c r="C12" s="37">
        <v>1214989.8400000001</v>
      </c>
      <c r="E12" s="40"/>
      <c r="F12" s="40"/>
      <c r="H12" s="28"/>
    </row>
    <row r="13" spans="1:8">
      <c r="A13" s="11" t="s">
        <v>38</v>
      </c>
      <c r="B13" s="37">
        <v>37376967.770000003</v>
      </c>
      <c r="C13" s="37">
        <v>19001127.530000001</v>
      </c>
      <c r="E13" s="40"/>
      <c r="F13" s="40"/>
      <c r="H13" s="28"/>
    </row>
    <row r="14" spans="1:8">
      <c r="A14" s="11" t="s">
        <v>87</v>
      </c>
      <c r="B14" s="37">
        <v>7669311.9100000001</v>
      </c>
      <c r="C14" s="37">
        <v>3692132.53</v>
      </c>
      <c r="E14" s="40"/>
      <c r="F14" s="40"/>
      <c r="H14" s="28"/>
    </row>
    <row r="15" spans="1:8">
      <c r="A15" s="11" t="s">
        <v>88</v>
      </c>
      <c r="B15" s="37">
        <v>1588352.54</v>
      </c>
      <c r="C15" s="37">
        <v>998501.76</v>
      </c>
      <c r="E15" s="40"/>
      <c r="F15" s="40"/>
      <c r="H15" s="28"/>
    </row>
    <row r="16" spans="1:8">
      <c r="A16" s="11" t="s">
        <v>39</v>
      </c>
      <c r="B16" s="37">
        <v>2053347.43</v>
      </c>
      <c r="C16" s="37">
        <v>894161.09</v>
      </c>
      <c r="E16" s="40"/>
      <c r="F16" s="40"/>
      <c r="H16" s="28"/>
    </row>
    <row r="17" spans="1:8">
      <c r="A17" s="11" t="s">
        <v>40</v>
      </c>
      <c r="B17" s="37">
        <v>3084674.91</v>
      </c>
      <c r="C17" s="37">
        <v>1630265.1400000001</v>
      </c>
      <c r="E17" s="40"/>
      <c r="F17" s="40"/>
      <c r="H17" s="28"/>
    </row>
    <row r="18" spans="1:8">
      <c r="A18" s="11"/>
      <c r="B18" s="37"/>
      <c r="C18" s="37"/>
      <c r="E18" s="40"/>
      <c r="F18" s="40"/>
      <c r="H18" s="28"/>
    </row>
    <row r="19" spans="1:8">
      <c r="A19" s="11" t="s">
        <v>6</v>
      </c>
      <c r="B19" s="37">
        <v>6308558.6799999997</v>
      </c>
      <c r="C19" s="37">
        <v>3085922.11</v>
      </c>
      <c r="E19" s="40"/>
      <c r="F19" s="40"/>
      <c r="H19" s="28"/>
    </row>
    <row r="20" spans="1:8">
      <c r="A20" s="11" t="s">
        <v>7</v>
      </c>
      <c r="B20" s="37">
        <v>11481802.83</v>
      </c>
      <c r="C20" s="37">
        <v>12109044.42</v>
      </c>
      <c r="E20" s="40"/>
      <c r="F20" s="40"/>
      <c r="H20" s="28"/>
    </row>
    <row r="21" spans="1:8">
      <c r="A21" s="10" t="s">
        <v>41</v>
      </c>
      <c r="B21" s="36">
        <v>16685950.239999993</v>
      </c>
      <c r="C21" s="36">
        <v>-11127566.850000007</v>
      </c>
      <c r="E21" s="39"/>
      <c r="F21" s="39"/>
      <c r="H21" s="28"/>
    </row>
    <row r="22" spans="1:8">
      <c r="A22" s="11" t="s">
        <v>8</v>
      </c>
      <c r="B22" s="37">
        <v>4329017.01</v>
      </c>
      <c r="C22" s="37">
        <v>37212.76</v>
      </c>
      <c r="E22" s="40"/>
      <c r="F22" s="40"/>
      <c r="H22" s="28"/>
    </row>
    <row r="23" spans="1:8">
      <c r="A23" s="11" t="s">
        <v>9</v>
      </c>
      <c r="B23" s="37">
        <v>4117505.7</v>
      </c>
      <c r="C23" s="37">
        <v>3001012.74</v>
      </c>
      <c r="E23" s="40"/>
      <c r="F23" s="40"/>
      <c r="H23" s="28"/>
    </row>
    <row r="24" spans="1:8">
      <c r="A24" s="10" t="s">
        <v>173</v>
      </c>
      <c r="B24" s="36">
        <v>16897461.549999993</v>
      </c>
      <c r="C24" s="36">
        <v>-14091366.830000008</v>
      </c>
      <c r="E24" s="39"/>
      <c r="F24" s="39"/>
      <c r="H24" s="28"/>
    </row>
    <row r="25" spans="1:8">
      <c r="A25" s="11" t="s">
        <v>10</v>
      </c>
      <c r="B25" s="37">
        <v>3114522</v>
      </c>
      <c r="C25" s="37">
        <v>-1423896</v>
      </c>
      <c r="E25" s="40"/>
      <c r="F25" s="40"/>
      <c r="H25" s="28"/>
    </row>
    <row r="26" spans="1:8">
      <c r="A26" s="10" t="s">
        <v>11</v>
      </c>
      <c r="B26" s="36">
        <v>13782939.549999993</v>
      </c>
      <c r="C26" s="36">
        <v>-12667470.830000008</v>
      </c>
      <c r="E26" s="39"/>
      <c r="F26" s="39"/>
      <c r="H26" s="28"/>
    </row>
    <row r="27" spans="1:8">
      <c r="A27" s="12" t="s">
        <v>42</v>
      </c>
      <c r="B27" s="38"/>
      <c r="C27" s="38"/>
      <c r="E27" s="41"/>
      <c r="F27" s="41"/>
      <c r="H27" s="28"/>
    </row>
    <row r="28" spans="1:8">
      <c r="A28" s="80" t="s">
        <v>43</v>
      </c>
      <c r="B28" s="81">
        <v>0</v>
      </c>
      <c r="C28" s="81">
        <v>0</v>
      </c>
      <c r="E28" s="40"/>
      <c r="F28" s="40"/>
      <c r="H28" s="28"/>
    </row>
    <row r="29" spans="1:8">
      <c r="A29" s="10" t="s">
        <v>44</v>
      </c>
      <c r="B29" s="36">
        <v>13782939.549999993</v>
      </c>
      <c r="C29" s="36">
        <v>-12667470.830000008</v>
      </c>
      <c r="E29" s="39"/>
      <c r="F29" s="39"/>
      <c r="H29" s="28"/>
    </row>
    <row r="30" spans="1:8">
      <c r="A30" s="11" t="s">
        <v>45</v>
      </c>
      <c r="B30" s="37">
        <v>83421</v>
      </c>
      <c r="C30" s="37">
        <v>69107</v>
      </c>
      <c r="E30" s="40"/>
      <c r="F30" s="40"/>
      <c r="H30" s="28"/>
    </row>
    <row r="31" spans="1:8">
      <c r="A31" s="10" t="s">
        <v>46</v>
      </c>
      <c r="B31" s="36">
        <v>13866360.549999993</v>
      </c>
      <c r="C31" s="36">
        <v>-12598363.830000008</v>
      </c>
      <c r="E31" s="39"/>
      <c r="F31" s="39"/>
      <c r="H31" s="28"/>
    </row>
    <row r="32" spans="1:8" ht="35.1" customHeight="1">
      <c r="A32" s="56" t="s">
        <v>108</v>
      </c>
      <c r="B32" s="51"/>
      <c r="C32" s="51"/>
    </row>
    <row r="33" spans="1:8">
      <c r="A33" s="9" t="s">
        <v>2</v>
      </c>
      <c r="B33" s="32" t="s">
        <v>90</v>
      </c>
      <c r="C33" s="32" t="s">
        <v>131</v>
      </c>
    </row>
    <row r="34" spans="1:8">
      <c r="A34" s="16" t="s">
        <v>12</v>
      </c>
      <c r="B34" s="42">
        <v>116045886.67</v>
      </c>
      <c r="C34" s="42">
        <v>119684793.08999999</v>
      </c>
    </row>
    <row r="35" spans="1:8">
      <c r="A35" s="1" t="s">
        <v>91</v>
      </c>
      <c r="B35" s="43">
        <v>3785810.89</v>
      </c>
      <c r="C35" s="43">
        <v>552685.31000000006</v>
      </c>
    </row>
    <row r="36" spans="1:8">
      <c r="A36" s="1" t="s">
        <v>47</v>
      </c>
      <c r="B36" s="44">
        <v>56939569.390000001</v>
      </c>
      <c r="C36" s="44">
        <v>60717276.700000003</v>
      </c>
    </row>
    <row r="37" spans="1:8">
      <c r="A37" s="1" t="s">
        <v>85</v>
      </c>
      <c r="B37" s="43">
        <v>1084746.6499999999</v>
      </c>
      <c r="C37" s="43">
        <v>3114333.8399999975</v>
      </c>
    </row>
    <row r="38" spans="1:8">
      <c r="A38" s="1" t="s">
        <v>191</v>
      </c>
      <c r="B38" s="43">
        <v>50186000</v>
      </c>
      <c r="C38" s="43">
        <v>50186000</v>
      </c>
    </row>
    <row r="39" spans="1:8">
      <c r="A39" s="1" t="s">
        <v>13</v>
      </c>
      <c r="B39" s="43">
        <v>398032</v>
      </c>
      <c r="C39" s="43">
        <v>2597638</v>
      </c>
    </row>
    <row r="40" spans="1:8">
      <c r="A40" s="1" t="s">
        <v>92</v>
      </c>
      <c r="B40" s="43">
        <v>115808.27</v>
      </c>
      <c r="C40" s="43">
        <v>284203.84000000003</v>
      </c>
    </row>
    <row r="41" spans="1:8">
      <c r="A41" s="1" t="s">
        <v>51</v>
      </c>
      <c r="B41" s="45">
        <v>497388.9</v>
      </c>
      <c r="C41" s="45">
        <v>915050.27</v>
      </c>
    </row>
    <row r="42" spans="1:8">
      <c r="A42" s="1" t="s">
        <v>93</v>
      </c>
      <c r="B42" s="43">
        <v>3038530.57</v>
      </c>
      <c r="C42" s="43">
        <v>1317605.1299999999</v>
      </c>
    </row>
    <row r="43" spans="1:8">
      <c r="A43" s="16" t="s">
        <v>14</v>
      </c>
      <c r="B43" s="42">
        <v>53460070.850000009</v>
      </c>
      <c r="C43" s="42">
        <v>58854051.969999991</v>
      </c>
    </row>
    <row r="44" spans="1:8">
      <c r="A44" s="1" t="s">
        <v>48</v>
      </c>
      <c r="B44" s="43">
        <v>21511263.43</v>
      </c>
      <c r="C44" s="43">
        <v>14508265.490000004</v>
      </c>
    </row>
    <row r="45" spans="1:8">
      <c r="A45" s="1" t="s">
        <v>49</v>
      </c>
      <c r="B45" s="43">
        <v>19674437.719999999</v>
      </c>
      <c r="C45" s="43">
        <v>19782434.729999997</v>
      </c>
    </row>
    <row r="46" spans="1:8">
      <c r="A46" s="1" t="s">
        <v>82</v>
      </c>
      <c r="B46" s="43">
        <v>3963312.02</v>
      </c>
      <c r="C46" s="43">
        <v>296128.44</v>
      </c>
    </row>
    <row r="47" spans="1:8">
      <c r="A47" s="1" t="s">
        <v>50</v>
      </c>
      <c r="B47" s="43">
        <v>459219.77</v>
      </c>
      <c r="C47" s="43">
        <v>1015722</v>
      </c>
    </row>
    <row r="48" spans="1:8" s="23" customFormat="1">
      <c r="A48" s="1" t="s">
        <v>51</v>
      </c>
      <c r="B48" s="43">
        <v>4354978.8600000003</v>
      </c>
      <c r="C48" s="43">
        <v>7233775.6200000001</v>
      </c>
      <c r="F48" s="28"/>
      <c r="G48" s="28"/>
      <c r="H48" s="20"/>
    </row>
    <row r="49" spans="1:8" s="23" customFormat="1">
      <c r="A49" s="1" t="s">
        <v>178</v>
      </c>
      <c r="B49" s="43">
        <v>0</v>
      </c>
      <c r="C49" s="43">
        <v>13918063.939999999</v>
      </c>
      <c r="F49" s="28"/>
      <c r="G49" s="28"/>
      <c r="H49" s="20"/>
    </row>
    <row r="50" spans="1:8" s="23" customFormat="1">
      <c r="A50" s="1" t="s">
        <v>94</v>
      </c>
      <c r="B50" s="43">
        <v>1049339.67</v>
      </c>
      <c r="C50" s="43">
        <v>411008.66</v>
      </c>
      <c r="F50" s="28"/>
      <c r="G50" s="28"/>
      <c r="H50" s="20"/>
    </row>
    <row r="51" spans="1:8">
      <c r="A51" s="1" t="s">
        <v>52</v>
      </c>
      <c r="B51" s="43">
        <v>2447519.38</v>
      </c>
      <c r="C51" s="43">
        <v>1688653.09</v>
      </c>
    </row>
    <row r="52" spans="1:8">
      <c r="A52" s="4" t="s">
        <v>15</v>
      </c>
      <c r="B52" s="46">
        <v>169505957.52000001</v>
      </c>
      <c r="C52" s="46">
        <v>178538845.05999997</v>
      </c>
    </row>
    <row r="53" spans="1:8">
      <c r="A53" s="14"/>
      <c r="B53" s="14"/>
      <c r="C53" s="14"/>
    </row>
    <row r="54" spans="1:8">
      <c r="A54" s="9" t="s">
        <v>16</v>
      </c>
      <c r="B54" s="78" t="s">
        <v>90</v>
      </c>
      <c r="C54" s="78" t="s">
        <v>131</v>
      </c>
    </row>
    <row r="55" spans="1:8">
      <c r="A55" s="16" t="s">
        <v>29</v>
      </c>
      <c r="B55" s="15"/>
      <c r="C55" s="15"/>
    </row>
    <row r="56" spans="1:8">
      <c r="A56" s="1" t="s">
        <v>17</v>
      </c>
      <c r="B56" s="2">
        <v>12670000</v>
      </c>
      <c r="C56" s="2">
        <v>12670000</v>
      </c>
    </row>
    <row r="57" spans="1:8">
      <c r="A57" s="1" t="s">
        <v>95</v>
      </c>
      <c r="B57" s="2">
        <v>42268380.030000001</v>
      </c>
      <c r="C57" s="2">
        <v>42268380.030000001</v>
      </c>
    </row>
    <row r="58" spans="1:8">
      <c r="A58" s="1" t="s">
        <v>96</v>
      </c>
      <c r="B58" s="2">
        <v>43543058.879999995</v>
      </c>
      <c r="C58" s="2">
        <v>29676698.330000006</v>
      </c>
    </row>
    <row r="59" spans="1:8">
      <c r="A59" s="16" t="s">
        <v>99</v>
      </c>
      <c r="B59" s="31">
        <v>98481438.909999996</v>
      </c>
      <c r="C59" s="31">
        <v>84615078.360000014</v>
      </c>
    </row>
    <row r="60" spans="1:8">
      <c r="A60" s="16" t="s">
        <v>3</v>
      </c>
      <c r="B60" s="15">
        <v>17356740.41</v>
      </c>
      <c r="C60" s="15">
        <v>6212889.1899999995</v>
      </c>
    </row>
    <row r="61" spans="1:8">
      <c r="A61" s="1" t="s">
        <v>53</v>
      </c>
      <c r="B61" s="2">
        <v>271913</v>
      </c>
      <c r="C61" s="2">
        <v>132833</v>
      </c>
    </row>
    <row r="62" spans="1:8">
      <c r="A62" s="1" t="s">
        <v>55</v>
      </c>
      <c r="B62" s="2">
        <v>16574086.32</v>
      </c>
      <c r="C62" s="2">
        <v>5485799.0899999999</v>
      </c>
    </row>
    <row r="63" spans="1:8">
      <c r="A63" s="1" t="s">
        <v>56</v>
      </c>
      <c r="B63" s="2">
        <v>510741.09</v>
      </c>
      <c r="C63" s="2">
        <v>594257.1</v>
      </c>
    </row>
    <row r="64" spans="1:8">
      <c r="A64" s="16" t="s">
        <v>4</v>
      </c>
      <c r="B64" s="15">
        <v>53667778.199999996</v>
      </c>
      <c r="C64" s="15">
        <v>87710877.510000005</v>
      </c>
    </row>
    <row r="65" spans="1:3">
      <c r="A65" s="18" t="s">
        <v>53</v>
      </c>
      <c r="B65" s="17">
        <v>1769870.4</v>
      </c>
      <c r="C65" s="17">
        <v>1000907.76</v>
      </c>
    </row>
    <row r="66" spans="1:3">
      <c r="A66" s="18" t="s">
        <v>54</v>
      </c>
      <c r="B66" s="17">
        <v>2510000</v>
      </c>
      <c r="C66" s="17">
        <v>70000</v>
      </c>
    </row>
    <row r="67" spans="1:3">
      <c r="A67" s="18" t="s">
        <v>55</v>
      </c>
      <c r="B67" s="17">
        <v>29035799.18</v>
      </c>
      <c r="C67" s="17">
        <v>61502829.789999999</v>
      </c>
    </row>
    <row r="68" spans="1:3">
      <c r="A68" s="18" t="s">
        <v>56</v>
      </c>
      <c r="B68" s="17">
        <v>372793.93</v>
      </c>
      <c r="C68" s="17">
        <v>480580.83</v>
      </c>
    </row>
    <row r="69" spans="1:3">
      <c r="A69" s="18" t="s">
        <v>132</v>
      </c>
      <c r="B69" s="17">
        <v>0</v>
      </c>
      <c r="C69" s="17">
        <v>981471.28</v>
      </c>
    </row>
    <row r="70" spans="1:3">
      <c r="A70" s="18" t="s">
        <v>58</v>
      </c>
      <c r="B70" s="17">
        <v>12632443.93</v>
      </c>
      <c r="C70" s="17">
        <v>13743541.93</v>
      </c>
    </row>
    <row r="71" spans="1:3">
      <c r="A71" s="18" t="s">
        <v>83</v>
      </c>
      <c r="B71" s="17">
        <v>1941706.94</v>
      </c>
      <c r="C71" s="17">
        <v>2421142.81</v>
      </c>
    </row>
    <row r="72" spans="1:3">
      <c r="A72" s="18" t="s">
        <v>18</v>
      </c>
      <c r="B72" s="17">
        <v>4547132.8499999996</v>
      </c>
      <c r="C72" s="17">
        <v>3849338.3200000003</v>
      </c>
    </row>
    <row r="73" spans="1:3">
      <c r="A73" s="18" t="s">
        <v>57</v>
      </c>
      <c r="B73" s="17">
        <v>858030.97</v>
      </c>
      <c r="C73" s="17">
        <v>3661064.79</v>
      </c>
    </row>
    <row r="74" spans="1:3">
      <c r="A74" s="16" t="s">
        <v>98</v>
      </c>
      <c r="B74" s="15">
        <v>71024518.609999999</v>
      </c>
      <c r="C74" s="15">
        <v>93923766.700000003</v>
      </c>
    </row>
    <row r="75" spans="1:3">
      <c r="A75" s="16" t="s">
        <v>19</v>
      </c>
      <c r="B75" s="15">
        <v>169505957.51999998</v>
      </c>
      <c r="C75" s="15">
        <v>178538845.06</v>
      </c>
    </row>
    <row r="76" spans="1:3" ht="35.1" customHeight="1">
      <c r="A76" s="52" t="s">
        <v>151</v>
      </c>
    </row>
    <row r="77" spans="1:3" ht="36.75" customHeight="1">
      <c r="A77" s="5"/>
      <c r="B77" s="34" t="s">
        <v>104</v>
      </c>
      <c r="C77" s="34" t="s">
        <v>123</v>
      </c>
    </row>
    <row r="78" spans="1:3">
      <c r="A78" s="5" t="s">
        <v>20</v>
      </c>
      <c r="B78" s="19"/>
      <c r="C78" s="19"/>
    </row>
    <row r="79" spans="1:3">
      <c r="A79" s="8" t="s">
        <v>174</v>
      </c>
      <c r="B79" s="47">
        <v>16897461.549999993</v>
      </c>
      <c r="C79" s="47">
        <v>-14091366.830000008</v>
      </c>
    </row>
    <row r="80" spans="1:3">
      <c r="A80" s="8" t="s">
        <v>22</v>
      </c>
      <c r="B80" s="47">
        <v>-4538938.0699999947</v>
      </c>
      <c r="C80" s="47">
        <v>12196183.537420001</v>
      </c>
    </row>
    <row r="81" spans="1:8">
      <c r="A81" s="6" t="s">
        <v>34</v>
      </c>
      <c r="B81" s="48">
        <v>8202956.8600000003</v>
      </c>
      <c r="C81" s="48">
        <v>5416127.3200000003</v>
      </c>
    </row>
    <row r="82" spans="1:8">
      <c r="A82" s="77" t="s">
        <v>100</v>
      </c>
      <c r="B82" s="48">
        <v>-758260.53999999573</v>
      </c>
      <c r="C82" s="48">
        <v>2225721.737420002</v>
      </c>
    </row>
    <row r="83" spans="1:8">
      <c r="A83" s="77" t="s">
        <v>162</v>
      </c>
      <c r="B83" s="48">
        <v>-2198736.8899999997</v>
      </c>
      <c r="C83" s="48">
        <v>6537243.1900000004</v>
      </c>
    </row>
    <row r="84" spans="1:8">
      <c r="A84" s="6" t="s">
        <v>60</v>
      </c>
      <c r="B84" s="48">
        <v>3431719.6399999997</v>
      </c>
      <c r="C84" s="48">
        <v>-132020.91999999993</v>
      </c>
    </row>
    <row r="85" spans="1:8">
      <c r="A85" s="6" t="s">
        <v>61</v>
      </c>
      <c r="B85" s="48">
        <v>-7002997.9399999958</v>
      </c>
      <c r="C85" s="48">
        <v>-3643271.1000000034</v>
      </c>
    </row>
    <row r="86" spans="1:8">
      <c r="A86" s="6" t="s">
        <v>23</v>
      </c>
      <c r="B86" s="48">
        <v>-480177.76000000536</v>
      </c>
      <c r="C86" s="48">
        <v>-2051771.7199999997</v>
      </c>
    </row>
    <row r="87" spans="1:8">
      <c r="A87" s="6" t="s">
        <v>164</v>
      </c>
      <c r="B87" s="48">
        <v>223657.72000000125</v>
      </c>
      <c r="C87" s="48">
        <v>3400697.6600000011</v>
      </c>
    </row>
    <row r="88" spans="1:8">
      <c r="A88" s="6" t="s">
        <v>115</v>
      </c>
      <c r="B88" s="48">
        <v>-5867544.8899999997</v>
      </c>
      <c r="C88" s="48">
        <v>443457.37000000011</v>
      </c>
    </row>
    <row r="89" spans="1:8">
      <c r="A89" s="6" t="s">
        <v>21</v>
      </c>
      <c r="B89" s="48">
        <v>-89554.27</v>
      </c>
      <c r="C89" s="48">
        <v>0</v>
      </c>
    </row>
    <row r="90" spans="1:8" s="25" customFormat="1" ht="15">
      <c r="A90" s="24" t="s">
        <v>101</v>
      </c>
      <c r="B90" s="49">
        <v>12358523.479999999</v>
      </c>
      <c r="C90" s="49">
        <v>-1895183.2925800066</v>
      </c>
      <c r="D90" s="29"/>
      <c r="E90" s="29"/>
      <c r="F90" s="30"/>
      <c r="G90" s="30"/>
      <c r="H90" s="35"/>
    </row>
    <row r="91" spans="1:8">
      <c r="A91" s="6" t="s">
        <v>24</v>
      </c>
      <c r="B91" s="48">
        <v>1354272.23</v>
      </c>
      <c r="C91" s="62">
        <v>642993</v>
      </c>
    </row>
    <row r="92" spans="1:8">
      <c r="A92" s="8" t="s">
        <v>62</v>
      </c>
      <c r="B92" s="47">
        <v>13712795.709999999</v>
      </c>
      <c r="C92" s="47">
        <v>-1252190.2925800066</v>
      </c>
    </row>
    <row r="93" spans="1:8">
      <c r="A93" s="5" t="s">
        <v>25</v>
      </c>
      <c r="B93" s="7"/>
      <c r="C93" s="7"/>
    </row>
    <row r="94" spans="1:8">
      <c r="A94" s="24" t="s">
        <v>63</v>
      </c>
      <c r="B94" s="49">
        <v>21037660.609999999</v>
      </c>
      <c r="C94" s="49">
        <v>1899312.39</v>
      </c>
    </row>
    <row r="95" spans="1:8">
      <c r="A95" s="6" t="s">
        <v>102</v>
      </c>
      <c r="B95" s="48">
        <v>496200</v>
      </c>
      <c r="C95" s="48">
        <v>406200</v>
      </c>
    </row>
    <row r="96" spans="1:8" ht="14.25" customHeight="1">
      <c r="A96" s="6" t="s">
        <v>181</v>
      </c>
      <c r="B96" s="48">
        <v>18815289.559999999</v>
      </c>
      <c r="C96" s="48">
        <v>0</v>
      </c>
    </row>
    <row r="97" spans="1:3">
      <c r="A97" s="6" t="s">
        <v>64</v>
      </c>
      <c r="B97" s="48">
        <v>1726171.05</v>
      </c>
      <c r="C97" s="48">
        <v>1493112.39</v>
      </c>
    </row>
    <row r="98" spans="1:3">
      <c r="A98" s="24" t="s">
        <v>65</v>
      </c>
      <c r="B98" s="49">
        <v>11928475.530000001</v>
      </c>
      <c r="C98" s="49">
        <v>23776886.329999998</v>
      </c>
    </row>
    <row r="99" spans="1:3">
      <c r="A99" s="6" t="s">
        <v>103</v>
      </c>
      <c r="B99" s="48">
        <v>7122325.5300000003</v>
      </c>
      <c r="C99" s="48">
        <v>9126026.7699999996</v>
      </c>
    </row>
    <row r="100" spans="1:3">
      <c r="A100" s="6" t="s">
        <v>182</v>
      </c>
      <c r="B100" s="48">
        <v>4743950</v>
      </c>
      <c r="C100" s="48">
        <v>14071339.560000001</v>
      </c>
    </row>
    <row r="101" spans="1:3">
      <c r="A101" s="6" t="s">
        <v>76</v>
      </c>
      <c r="B101" s="48">
        <v>62200</v>
      </c>
      <c r="C101" s="48">
        <v>579520</v>
      </c>
    </row>
    <row r="102" spans="1:3">
      <c r="A102" s="8" t="s">
        <v>0</v>
      </c>
      <c r="B102" s="47">
        <v>9109185.0799999982</v>
      </c>
      <c r="C102" s="47">
        <v>-21877573.939999998</v>
      </c>
    </row>
    <row r="103" spans="1:3">
      <c r="A103" s="5" t="s">
        <v>26</v>
      </c>
      <c r="B103" s="50"/>
      <c r="C103" s="50"/>
    </row>
    <row r="104" spans="1:3">
      <c r="A104" s="24" t="s">
        <v>63</v>
      </c>
      <c r="B104" s="49">
        <v>14125776.940000001</v>
      </c>
      <c r="C104" s="49">
        <v>32243099.709999997</v>
      </c>
    </row>
    <row r="105" spans="1:3">
      <c r="A105" s="6" t="s">
        <v>66</v>
      </c>
      <c r="B105" s="48">
        <v>14125776.940000001</v>
      </c>
      <c r="C105" s="48">
        <v>32243099.709999997</v>
      </c>
    </row>
    <row r="106" spans="1:3">
      <c r="A106" s="6" t="s">
        <v>67</v>
      </c>
      <c r="B106" s="48">
        <v>0</v>
      </c>
      <c r="C106" s="48">
        <v>0</v>
      </c>
    </row>
    <row r="107" spans="1:3">
      <c r="A107" s="24" t="s">
        <v>65</v>
      </c>
      <c r="B107" s="49">
        <v>36180645.110000007</v>
      </c>
      <c r="C107" s="49">
        <v>11899264.939999996</v>
      </c>
    </row>
    <row r="108" spans="1:3">
      <c r="A108" s="6" t="s">
        <v>27</v>
      </c>
      <c r="B108" s="48">
        <v>31723541.230000004</v>
      </c>
      <c r="C108" s="48">
        <v>10096987.309999997</v>
      </c>
    </row>
    <row r="109" spans="1:3">
      <c r="A109" s="6" t="s">
        <v>68</v>
      </c>
      <c r="B109" s="48">
        <v>874846.92000000086</v>
      </c>
      <c r="C109" s="48">
        <v>594853.93999999994</v>
      </c>
    </row>
    <row r="110" spans="1:3">
      <c r="A110" s="6" t="s">
        <v>28</v>
      </c>
      <c r="B110" s="48">
        <v>3582256.9600000004</v>
      </c>
      <c r="C110" s="48">
        <v>1207423.69</v>
      </c>
    </row>
    <row r="111" spans="1:3">
      <c r="A111" s="6" t="s">
        <v>77</v>
      </c>
      <c r="B111" s="48">
        <v>0</v>
      </c>
      <c r="C111" s="48">
        <v>0</v>
      </c>
    </row>
    <row r="112" spans="1:3">
      <c r="A112" s="8" t="s">
        <v>1</v>
      </c>
      <c r="B112" s="47">
        <v>-22054868.170000006</v>
      </c>
      <c r="C112" s="47">
        <v>20343834.770000003</v>
      </c>
    </row>
    <row r="113" spans="1:3">
      <c r="A113" s="8" t="s">
        <v>70</v>
      </c>
      <c r="B113" s="47">
        <v>767112.61999999359</v>
      </c>
      <c r="C113" s="47">
        <v>-2785929.4625800028</v>
      </c>
    </row>
    <row r="114" spans="1:3">
      <c r="A114" s="70" t="s">
        <v>71</v>
      </c>
      <c r="B114" s="95">
        <v>758866.28999998618</v>
      </c>
      <c r="C114" s="95">
        <v>-2782232.8525799955</v>
      </c>
    </row>
    <row r="115" spans="1:3">
      <c r="A115" s="70" t="s">
        <v>69</v>
      </c>
      <c r="B115" s="95">
        <v>-8246.33</v>
      </c>
      <c r="C115" s="95">
        <v>3696.61</v>
      </c>
    </row>
    <row r="116" spans="1:3">
      <c r="A116" s="8" t="s">
        <v>72</v>
      </c>
      <c r="B116" s="47">
        <v>1680602.69</v>
      </c>
      <c r="C116" s="47">
        <v>4470885.9400000004</v>
      </c>
    </row>
    <row r="117" spans="1:3">
      <c r="A117" s="8" t="s">
        <v>73</v>
      </c>
      <c r="B117" s="47">
        <v>2447715.3099999935</v>
      </c>
      <c r="C117" s="47">
        <v>1688653.0874199977</v>
      </c>
    </row>
    <row r="119" spans="1:3">
      <c r="A119" s="70" t="s">
        <v>135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8AAFD-23FA-4C67-BF00-F6369DA6504A}">
  <sheetPr>
    <tabColor theme="6" tint="0.59999389629810485"/>
    <pageSetUpPr fitToPage="1"/>
  </sheetPr>
  <dimension ref="A1:H121"/>
  <sheetViews>
    <sheetView showGridLines="0" zoomScaleNormal="100" workbookViewId="0">
      <selection activeCell="B1" sqref="B1:C1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6" t="s">
        <v>237</v>
      </c>
      <c r="C1" s="97"/>
      <c r="D1" s="55"/>
      <c r="E1" s="54"/>
    </row>
    <row r="2" spans="1:8" ht="35.1" customHeight="1">
      <c r="A2" s="57" t="s">
        <v>81</v>
      </c>
      <c r="B2" s="53"/>
      <c r="C2" s="53"/>
      <c r="D2" s="53"/>
      <c r="E2" s="53"/>
    </row>
    <row r="3" spans="1:8" s="25" customFormat="1" ht="38.25" customHeight="1">
      <c r="A3" s="33"/>
      <c r="B3" s="34" t="s">
        <v>134</v>
      </c>
      <c r="C3" s="34" t="s">
        <v>133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195289182.41999999</v>
      </c>
      <c r="C5" s="36">
        <v>94420775.900000006</v>
      </c>
      <c r="E5" s="39"/>
      <c r="F5" s="39"/>
      <c r="H5" s="28"/>
    </row>
    <row r="6" spans="1:8">
      <c r="A6" s="10" t="s">
        <v>31</v>
      </c>
      <c r="B6" s="36">
        <v>176094774.01999995</v>
      </c>
      <c r="C6" s="36">
        <v>96525220.440000013</v>
      </c>
      <c r="E6" s="39"/>
      <c r="F6" s="39"/>
      <c r="H6" s="28"/>
    </row>
    <row r="7" spans="1:8">
      <c r="A7" s="11" t="s">
        <v>32</v>
      </c>
      <c r="B7" s="37">
        <v>-3077742.8600000148</v>
      </c>
      <c r="C7" s="37">
        <v>-2306116.0499999998</v>
      </c>
      <c r="E7" s="40"/>
      <c r="F7" s="40"/>
      <c r="H7" s="28"/>
    </row>
    <row r="8" spans="1:8">
      <c r="A8" s="11" t="s">
        <v>33</v>
      </c>
      <c r="B8" s="37">
        <v>-2909189.43</v>
      </c>
      <c r="C8" s="37">
        <v>-1431043.18</v>
      </c>
      <c r="E8" s="40"/>
      <c r="F8" s="40"/>
      <c r="H8" s="28"/>
    </row>
    <row r="9" spans="1:8">
      <c r="A9" s="11" t="s">
        <v>34</v>
      </c>
      <c r="B9" s="37">
        <v>7402127.7800000003</v>
      </c>
      <c r="C9" s="37">
        <v>5356470.22</v>
      </c>
      <c r="E9" s="40"/>
      <c r="F9" s="40"/>
      <c r="H9" s="28"/>
    </row>
    <row r="10" spans="1:8">
      <c r="A10" s="11" t="s">
        <v>35</v>
      </c>
      <c r="B10" s="37">
        <v>111511033.29000001</v>
      </c>
      <c r="C10" s="37">
        <v>59181730.5</v>
      </c>
      <c r="E10" s="40"/>
      <c r="F10" s="40"/>
      <c r="H10" s="28"/>
    </row>
    <row r="11" spans="1:8">
      <c r="A11" s="11" t="s">
        <v>36</v>
      </c>
      <c r="B11" s="37">
        <v>16854421.969999999</v>
      </c>
      <c r="C11" s="37">
        <v>8293001.0599999996</v>
      </c>
      <c r="E11" s="40"/>
      <c r="F11" s="40"/>
      <c r="H11" s="28"/>
    </row>
    <row r="12" spans="1:8">
      <c r="A12" s="11" t="s">
        <v>37</v>
      </c>
      <c r="B12" s="37">
        <v>1965998.47</v>
      </c>
      <c r="C12" s="37">
        <v>1214989.8400000001</v>
      </c>
      <c r="E12" s="40"/>
      <c r="F12" s="40"/>
      <c r="H12" s="28"/>
    </row>
    <row r="13" spans="1:8">
      <c r="A13" s="11" t="s">
        <v>38</v>
      </c>
      <c r="B13" s="37">
        <v>31970260.899999999</v>
      </c>
      <c r="C13" s="37">
        <v>19001127.530000001</v>
      </c>
      <c r="E13" s="40"/>
      <c r="F13" s="40"/>
      <c r="H13" s="28"/>
    </row>
    <row r="14" spans="1:8">
      <c r="A14" s="11" t="s">
        <v>87</v>
      </c>
      <c r="B14" s="37">
        <v>6555868.6600000001</v>
      </c>
      <c r="C14" s="37">
        <v>3692132.53</v>
      </c>
      <c r="E14" s="40"/>
      <c r="F14" s="40"/>
      <c r="H14" s="28"/>
    </row>
    <row r="15" spans="1:8">
      <c r="A15" s="11" t="s">
        <v>88</v>
      </c>
      <c r="B15" s="37">
        <v>1588352.54</v>
      </c>
      <c r="C15" s="37">
        <v>998501.76</v>
      </c>
      <c r="E15" s="40"/>
      <c r="F15" s="40"/>
      <c r="H15" s="28"/>
    </row>
    <row r="16" spans="1:8">
      <c r="A16" s="11" t="s">
        <v>39</v>
      </c>
      <c r="B16" s="37">
        <v>1867197.57</v>
      </c>
      <c r="C16" s="37">
        <v>894161.09</v>
      </c>
      <c r="E16" s="40"/>
      <c r="F16" s="40"/>
      <c r="H16" s="28"/>
    </row>
    <row r="17" spans="1:8">
      <c r="A17" s="11" t="s">
        <v>40</v>
      </c>
      <c r="B17" s="37">
        <v>2366445.13</v>
      </c>
      <c r="C17" s="37">
        <v>1630265.1400000001</v>
      </c>
      <c r="E17" s="40"/>
      <c r="F17" s="40"/>
      <c r="H17" s="28"/>
    </row>
    <row r="18" spans="1:8">
      <c r="A18" s="11"/>
      <c r="B18" s="37"/>
      <c r="C18" s="37"/>
      <c r="E18" s="40"/>
      <c r="F18" s="40"/>
      <c r="H18" s="28"/>
    </row>
    <row r="19" spans="1:8">
      <c r="A19" s="11" t="s">
        <v>6</v>
      </c>
      <c r="B19" s="37">
        <v>3816833.41</v>
      </c>
      <c r="C19" s="37">
        <v>3085922.11</v>
      </c>
      <c r="E19" s="40"/>
      <c r="F19" s="40"/>
      <c r="H19" s="28"/>
    </row>
    <row r="20" spans="1:8">
      <c r="A20" s="11" t="s">
        <v>7</v>
      </c>
      <c r="B20" s="37">
        <v>9939151.9899999984</v>
      </c>
      <c r="C20" s="37">
        <v>12109044.42</v>
      </c>
      <c r="E20" s="40"/>
      <c r="F20" s="40"/>
      <c r="H20" s="28"/>
    </row>
    <row r="21" spans="1:8">
      <c r="A21" s="10" t="s">
        <v>41</v>
      </c>
      <c r="B21" s="36">
        <v>13072089.820000034</v>
      </c>
      <c r="C21" s="36">
        <v>-11127566.850000007</v>
      </c>
      <c r="E21" s="39"/>
      <c r="F21" s="39"/>
      <c r="H21" s="28"/>
    </row>
    <row r="22" spans="1:8">
      <c r="A22" s="11" t="s">
        <v>8</v>
      </c>
      <c r="B22" s="37">
        <v>3197445.03</v>
      </c>
      <c r="C22" s="37">
        <v>37212.76</v>
      </c>
      <c r="E22" s="40"/>
      <c r="F22" s="40"/>
      <c r="H22" s="28"/>
    </row>
    <row r="23" spans="1:8">
      <c r="A23" s="11" t="s">
        <v>9</v>
      </c>
      <c r="B23" s="37">
        <v>3725546.0999999996</v>
      </c>
      <c r="C23" s="37">
        <v>3001012.74</v>
      </c>
      <c r="E23" s="40"/>
      <c r="F23" s="40"/>
      <c r="H23" s="28"/>
    </row>
    <row r="24" spans="1:8">
      <c r="A24" s="10" t="s">
        <v>173</v>
      </c>
      <c r="B24" s="36">
        <v>12543988.750000034</v>
      </c>
      <c r="C24" s="36">
        <v>-14091366.830000008</v>
      </c>
      <c r="E24" s="39"/>
      <c r="F24" s="39"/>
      <c r="H24" s="28"/>
    </row>
    <row r="25" spans="1:8">
      <c r="A25" s="11" t="s">
        <v>10</v>
      </c>
      <c r="B25" s="37">
        <v>2471188</v>
      </c>
      <c r="C25" s="37">
        <v>-1423896</v>
      </c>
      <c r="E25" s="40"/>
      <c r="F25" s="40"/>
      <c r="H25" s="28"/>
    </row>
    <row r="26" spans="1:8">
      <c r="A26" s="10" t="s">
        <v>11</v>
      </c>
      <c r="B26" s="36">
        <v>10072800.750000034</v>
      </c>
      <c r="C26" s="36">
        <v>-12667470.830000008</v>
      </c>
      <c r="E26" s="39"/>
      <c r="F26" s="39"/>
      <c r="H26" s="28"/>
    </row>
    <row r="27" spans="1:8">
      <c r="A27" s="12" t="s">
        <v>42</v>
      </c>
      <c r="B27" s="38"/>
      <c r="C27" s="38"/>
      <c r="E27" s="41"/>
      <c r="F27" s="41"/>
      <c r="H27" s="28"/>
    </row>
    <row r="28" spans="1:8">
      <c r="A28" s="10" t="s">
        <v>43</v>
      </c>
      <c r="B28" s="36"/>
      <c r="C28" s="36"/>
      <c r="E28" s="39"/>
      <c r="F28" s="39"/>
      <c r="H28" s="28"/>
    </row>
    <row r="29" spans="1:8">
      <c r="A29" s="10" t="s">
        <v>44</v>
      </c>
      <c r="B29" s="36">
        <v>10072800.750000034</v>
      </c>
      <c r="C29" s="36">
        <v>-12667470.830000008</v>
      </c>
      <c r="E29" s="39"/>
      <c r="F29" s="39"/>
      <c r="H29" s="28"/>
    </row>
    <row r="30" spans="1:8">
      <c r="A30" s="11" t="s">
        <v>45</v>
      </c>
      <c r="B30" s="37">
        <v>0</v>
      </c>
      <c r="C30" s="37">
        <v>69107</v>
      </c>
      <c r="E30" s="40"/>
      <c r="F30" s="40"/>
      <c r="H30" s="28"/>
    </row>
    <row r="31" spans="1:8">
      <c r="A31" s="10" t="s">
        <v>46</v>
      </c>
      <c r="B31" s="36">
        <v>10072800.750000034</v>
      </c>
      <c r="C31" s="36">
        <v>-12598363.830000008</v>
      </c>
      <c r="E31" s="39"/>
      <c r="F31" s="39"/>
      <c r="H31" s="28"/>
    </row>
    <row r="32" spans="1:8" ht="35.1" customHeight="1">
      <c r="A32" s="56" t="s">
        <v>108</v>
      </c>
      <c r="B32" s="51"/>
      <c r="C32" s="51"/>
    </row>
    <row r="33" spans="1:8">
      <c r="A33" s="9" t="s">
        <v>2</v>
      </c>
      <c r="B33" s="32" t="s">
        <v>136</v>
      </c>
      <c r="C33" s="32" t="s">
        <v>131</v>
      </c>
    </row>
    <row r="34" spans="1:8">
      <c r="A34" s="16" t="s">
        <v>12</v>
      </c>
      <c r="B34" s="42">
        <v>116279775.86000001</v>
      </c>
      <c r="C34" s="42">
        <v>119684793.08999999</v>
      </c>
    </row>
    <row r="35" spans="1:8">
      <c r="A35" s="1" t="s">
        <v>91</v>
      </c>
      <c r="B35" s="43">
        <v>3797453.24</v>
      </c>
      <c r="C35" s="43">
        <v>552685.31000000006</v>
      </c>
    </row>
    <row r="36" spans="1:8">
      <c r="A36" s="1" t="s">
        <v>47</v>
      </c>
      <c r="B36" s="44">
        <v>54963783.740000002</v>
      </c>
      <c r="C36" s="44">
        <v>60717276.700000003</v>
      </c>
    </row>
    <row r="37" spans="1:8">
      <c r="A37" s="1" t="s">
        <v>85</v>
      </c>
      <c r="B37" s="43">
        <v>2205330.9799999995</v>
      </c>
      <c r="C37" s="43">
        <v>3114333.8399999975</v>
      </c>
    </row>
    <row r="38" spans="1:8">
      <c r="A38" s="1" t="s">
        <v>191</v>
      </c>
      <c r="B38" s="43">
        <v>50186000</v>
      </c>
      <c r="C38" s="43">
        <v>50186000</v>
      </c>
    </row>
    <row r="39" spans="1:8">
      <c r="A39" s="1" t="s">
        <v>13</v>
      </c>
      <c r="B39" s="43">
        <v>1796068</v>
      </c>
      <c r="C39" s="43">
        <v>2597638</v>
      </c>
    </row>
    <row r="40" spans="1:8">
      <c r="A40" s="1" t="s">
        <v>92</v>
      </c>
      <c r="B40" s="43">
        <v>792191.93</v>
      </c>
      <c r="C40" s="43">
        <v>284203.84000000003</v>
      </c>
    </row>
    <row r="41" spans="1:8">
      <c r="A41" s="1" t="s">
        <v>51</v>
      </c>
      <c r="B41" s="45">
        <v>496554.59</v>
      </c>
      <c r="C41" s="45">
        <v>915050.27</v>
      </c>
    </row>
    <row r="42" spans="1:8">
      <c r="A42" s="1" t="s">
        <v>93</v>
      </c>
      <c r="B42" s="43">
        <v>2042393.38</v>
      </c>
      <c r="C42" s="43">
        <v>1317605.1299999999</v>
      </c>
    </row>
    <row r="43" spans="1:8">
      <c r="A43" s="16" t="s">
        <v>14</v>
      </c>
      <c r="B43" s="42">
        <v>51093360.04999999</v>
      </c>
      <c r="C43" s="42">
        <v>58854051.969999991</v>
      </c>
    </row>
    <row r="44" spans="1:8">
      <c r="A44" s="1" t="s">
        <v>48</v>
      </c>
      <c r="B44" s="43">
        <v>20222512.949999996</v>
      </c>
      <c r="C44" s="43">
        <v>14508265.490000004</v>
      </c>
    </row>
    <row r="45" spans="1:8">
      <c r="A45" s="1" t="s">
        <v>49</v>
      </c>
      <c r="B45" s="43">
        <v>23848824.529999997</v>
      </c>
      <c r="C45" s="43">
        <v>19782434.729999997</v>
      </c>
    </row>
    <row r="46" spans="1:8">
      <c r="A46" s="1" t="s">
        <v>82</v>
      </c>
      <c r="B46" s="43">
        <v>475209.3</v>
      </c>
      <c r="C46" s="43">
        <v>296128.44</v>
      </c>
    </row>
    <row r="47" spans="1:8">
      <c r="A47" s="1" t="s">
        <v>50</v>
      </c>
      <c r="B47" s="43">
        <v>0</v>
      </c>
      <c r="C47" s="43">
        <v>1015722</v>
      </c>
    </row>
    <row r="48" spans="1:8" s="23" customFormat="1">
      <c r="A48" s="1" t="s">
        <v>51</v>
      </c>
      <c r="B48" s="43">
        <v>4968687.09</v>
      </c>
      <c r="C48" s="43">
        <v>7233775.6200000001</v>
      </c>
      <c r="F48" s="28"/>
      <c r="G48" s="28"/>
      <c r="H48" s="20"/>
    </row>
    <row r="49" spans="1:8" s="23" customFormat="1">
      <c r="A49" s="1" t="s">
        <v>178</v>
      </c>
      <c r="B49" s="43">
        <v>0</v>
      </c>
      <c r="C49" s="43">
        <v>13918063.939999999</v>
      </c>
      <c r="F49" s="28"/>
      <c r="G49" s="28"/>
      <c r="H49" s="20"/>
    </row>
    <row r="50" spans="1:8" s="23" customFormat="1">
      <c r="A50" s="1" t="s">
        <v>94</v>
      </c>
      <c r="B50" s="43">
        <v>451740.96</v>
      </c>
      <c r="C50" s="43">
        <v>411008.66</v>
      </c>
      <c r="F50" s="28"/>
      <c r="G50" s="28"/>
      <c r="H50" s="20"/>
    </row>
    <row r="51" spans="1:8">
      <c r="A51" s="1" t="s">
        <v>52</v>
      </c>
      <c r="B51" s="43">
        <v>1126385.22</v>
      </c>
      <c r="C51" s="43">
        <v>1688653.09</v>
      </c>
    </row>
    <row r="52" spans="1:8">
      <c r="A52" s="4" t="s">
        <v>15</v>
      </c>
      <c r="B52" s="46">
        <v>167373135.91</v>
      </c>
      <c r="C52" s="46">
        <v>178538845.05999997</v>
      </c>
    </row>
    <row r="53" spans="1:8">
      <c r="A53" s="14"/>
      <c r="B53" s="14"/>
      <c r="C53" s="14"/>
    </row>
    <row r="54" spans="1:8">
      <c r="A54" s="9" t="s">
        <v>16</v>
      </c>
      <c r="B54" s="78" t="s">
        <v>136</v>
      </c>
      <c r="C54" s="78" t="s">
        <v>131</v>
      </c>
    </row>
    <row r="55" spans="1:8">
      <c r="A55" s="16" t="s">
        <v>29</v>
      </c>
      <c r="B55" s="15"/>
      <c r="C55" s="15"/>
    </row>
    <row r="56" spans="1:8">
      <c r="A56" s="1" t="s">
        <v>17</v>
      </c>
      <c r="B56" s="2">
        <v>12670000</v>
      </c>
      <c r="C56" s="2">
        <v>12670000</v>
      </c>
    </row>
    <row r="57" spans="1:8">
      <c r="A57" s="1" t="s">
        <v>95</v>
      </c>
      <c r="B57" s="2">
        <v>42268380.030000001</v>
      </c>
      <c r="C57" s="2">
        <v>42268380.030000001</v>
      </c>
    </row>
    <row r="58" spans="1:8">
      <c r="A58" s="1" t="s">
        <v>96</v>
      </c>
      <c r="B58" s="2">
        <v>39749499.080000013</v>
      </c>
      <c r="C58" s="2">
        <v>29676698.330000006</v>
      </c>
    </row>
    <row r="59" spans="1:8">
      <c r="A59" s="16" t="s">
        <v>99</v>
      </c>
      <c r="B59" s="31">
        <v>94687879.110000014</v>
      </c>
      <c r="C59" s="31">
        <v>84615078.360000014</v>
      </c>
    </row>
    <row r="60" spans="1:8">
      <c r="A60" s="16" t="s">
        <v>3</v>
      </c>
      <c r="B60" s="15">
        <v>17536490.289999999</v>
      </c>
      <c r="C60" s="15">
        <v>6212889.1899999995</v>
      </c>
    </row>
    <row r="61" spans="1:8">
      <c r="A61" s="1" t="s">
        <v>97</v>
      </c>
      <c r="B61" s="69">
        <v>0</v>
      </c>
      <c r="C61" s="69">
        <v>0</v>
      </c>
    </row>
    <row r="62" spans="1:8">
      <c r="A62" s="1" t="s">
        <v>53</v>
      </c>
      <c r="B62" s="69">
        <v>132833</v>
      </c>
      <c r="C62" s="69">
        <v>132833</v>
      </c>
    </row>
    <row r="63" spans="1:8">
      <c r="A63" s="1" t="s">
        <v>55</v>
      </c>
      <c r="B63" s="69">
        <v>16948768.739999998</v>
      </c>
      <c r="C63" s="69">
        <v>5485799.0899999999</v>
      </c>
    </row>
    <row r="64" spans="1:8">
      <c r="A64" s="1" t="s">
        <v>56</v>
      </c>
      <c r="B64" s="69">
        <v>454888.55</v>
      </c>
      <c r="C64" s="69">
        <v>594257.1</v>
      </c>
    </row>
    <row r="65" spans="1:3">
      <c r="A65" s="16" t="s">
        <v>4</v>
      </c>
      <c r="B65" s="42">
        <v>55148766.509999998</v>
      </c>
      <c r="C65" s="42">
        <v>87710877.510000005</v>
      </c>
    </row>
    <row r="66" spans="1:3">
      <c r="A66" s="18" t="s">
        <v>53</v>
      </c>
      <c r="B66" s="89">
        <v>731022.09</v>
      </c>
      <c r="C66" s="89">
        <v>1000907.76</v>
      </c>
    </row>
    <row r="67" spans="1:3">
      <c r="A67" s="18" t="s">
        <v>54</v>
      </c>
      <c r="B67" s="89">
        <v>2466667.29</v>
      </c>
      <c r="C67" s="89">
        <v>70000</v>
      </c>
    </row>
    <row r="68" spans="1:3">
      <c r="A68" s="18" t="s">
        <v>55</v>
      </c>
      <c r="B68" s="89">
        <v>33314201.960000001</v>
      </c>
      <c r="C68" s="89">
        <v>61502829.789999999</v>
      </c>
    </row>
    <row r="69" spans="1:3">
      <c r="A69" s="18" t="s">
        <v>56</v>
      </c>
      <c r="B69" s="89">
        <v>343928.51</v>
      </c>
      <c r="C69" s="89">
        <v>480580.83</v>
      </c>
    </row>
    <row r="70" spans="1:3">
      <c r="A70" s="18" t="s">
        <v>132</v>
      </c>
      <c r="B70" s="89">
        <v>0</v>
      </c>
      <c r="C70" s="89">
        <v>981471.28</v>
      </c>
    </row>
    <row r="71" spans="1:3">
      <c r="A71" s="18" t="s">
        <v>58</v>
      </c>
      <c r="B71" s="89">
        <v>10426927.890000001</v>
      </c>
      <c r="C71" s="89">
        <v>13743541.93</v>
      </c>
    </row>
    <row r="72" spans="1:3">
      <c r="A72" s="18" t="s">
        <v>83</v>
      </c>
      <c r="B72" s="89">
        <v>2094671.5</v>
      </c>
      <c r="C72" s="89">
        <v>2421142.81</v>
      </c>
    </row>
    <row r="73" spans="1:3">
      <c r="A73" s="18" t="s">
        <v>18</v>
      </c>
      <c r="B73" s="89">
        <v>3350290.94</v>
      </c>
      <c r="C73" s="89">
        <v>3849338.3200000003</v>
      </c>
    </row>
    <row r="74" spans="1:3">
      <c r="A74" s="18" t="s">
        <v>59</v>
      </c>
      <c r="B74" s="89">
        <v>1573848</v>
      </c>
      <c r="C74" s="89">
        <v>0</v>
      </c>
    </row>
    <row r="75" spans="1:3">
      <c r="A75" s="18" t="s">
        <v>57</v>
      </c>
      <c r="B75" s="89">
        <v>847208.33</v>
      </c>
      <c r="C75" s="89">
        <v>3661064.79</v>
      </c>
    </row>
    <row r="76" spans="1:3">
      <c r="A76" s="16" t="s">
        <v>98</v>
      </c>
      <c r="B76" s="42">
        <v>72685256.799999997</v>
      </c>
      <c r="C76" s="42">
        <v>93923766.700000003</v>
      </c>
    </row>
    <row r="77" spans="1:3">
      <c r="A77" s="16" t="s">
        <v>19</v>
      </c>
      <c r="B77" s="42">
        <v>167373135.91000003</v>
      </c>
      <c r="C77" s="42">
        <v>178538845.06</v>
      </c>
    </row>
    <row r="78" spans="1:3" ht="35.1" customHeight="1">
      <c r="A78" s="52" t="s">
        <v>75</v>
      </c>
    </row>
    <row r="79" spans="1:3" ht="36.75" customHeight="1">
      <c r="A79" s="5"/>
      <c r="B79" s="34" t="s">
        <v>134</v>
      </c>
      <c r="C79" s="34" t="s">
        <v>133</v>
      </c>
    </row>
    <row r="80" spans="1:3">
      <c r="A80" s="5" t="s">
        <v>20</v>
      </c>
      <c r="B80" s="19"/>
      <c r="C80" s="19"/>
    </row>
    <row r="81" spans="1:8">
      <c r="A81" s="8" t="s">
        <v>174</v>
      </c>
      <c r="B81" s="47">
        <v>12543988.750000034</v>
      </c>
      <c r="C81" s="47">
        <v>-14091366.830000008</v>
      </c>
    </row>
    <row r="82" spans="1:8">
      <c r="A82" s="8" t="s">
        <v>22</v>
      </c>
      <c r="B82" s="47">
        <v>-7500365.5399999935</v>
      </c>
      <c r="C82" s="47">
        <v>12196183.537420001</v>
      </c>
    </row>
    <row r="83" spans="1:8">
      <c r="A83" s="6" t="s">
        <v>34</v>
      </c>
      <c r="B83" s="48">
        <v>7417628.3599999994</v>
      </c>
      <c r="C83" s="48">
        <v>5416127.3200000003</v>
      </c>
    </row>
    <row r="84" spans="1:8">
      <c r="A84" s="77" t="s">
        <v>100</v>
      </c>
      <c r="B84" s="48">
        <v>-10187.939999996601</v>
      </c>
      <c r="C84" s="48">
        <v>2225721.737420002</v>
      </c>
    </row>
    <row r="85" spans="1:8">
      <c r="A85" s="77" t="s">
        <v>162</v>
      </c>
      <c r="B85" s="48">
        <v>-2152676.91</v>
      </c>
      <c r="C85" s="48">
        <v>6537243.1900000004</v>
      </c>
    </row>
    <row r="86" spans="1:8">
      <c r="A86" s="6" t="s">
        <v>60</v>
      </c>
      <c r="B86" s="48">
        <v>2126781.62</v>
      </c>
      <c r="C86" s="48">
        <v>-132020.91999999993</v>
      </c>
    </row>
    <row r="87" spans="1:8">
      <c r="A87" s="6" t="s">
        <v>61</v>
      </c>
      <c r="B87" s="48">
        <v>-5714247.4599999916</v>
      </c>
      <c r="C87" s="48">
        <v>-3643271.1000000034</v>
      </c>
    </row>
    <row r="88" spans="1:8">
      <c r="A88" s="6" t="s">
        <v>23</v>
      </c>
      <c r="B88" s="48">
        <v>-5165737.3700000048</v>
      </c>
      <c r="C88" s="48">
        <v>-2051771.7199999997</v>
      </c>
    </row>
    <row r="89" spans="1:8">
      <c r="A89" s="6" t="s">
        <v>164</v>
      </c>
      <c r="B89" s="48">
        <v>-2762282.5099999993</v>
      </c>
      <c r="C89" s="48">
        <v>3400697.6600000011</v>
      </c>
    </row>
    <row r="90" spans="1:8">
      <c r="A90" s="6" t="s">
        <v>115</v>
      </c>
      <c r="B90" s="48">
        <v>-1230340.5</v>
      </c>
      <c r="C90" s="48">
        <v>443457.37000000011</v>
      </c>
    </row>
    <row r="91" spans="1:8">
      <c r="A91" s="6" t="s">
        <v>21</v>
      </c>
      <c r="B91" s="48">
        <v>-9302.83</v>
      </c>
      <c r="C91" s="48">
        <v>0</v>
      </c>
    </row>
    <row r="92" spans="1:8" s="25" customFormat="1" ht="15">
      <c r="A92" s="24" t="s">
        <v>101</v>
      </c>
      <c r="B92" s="49">
        <v>5043623.21000004</v>
      </c>
      <c r="C92" s="49">
        <v>-1895183.2925800066</v>
      </c>
      <c r="D92" s="29"/>
      <c r="E92" s="29"/>
      <c r="F92" s="30"/>
      <c r="G92" s="30"/>
      <c r="H92" s="35"/>
    </row>
    <row r="93" spans="1:8">
      <c r="A93" s="6" t="s">
        <v>24</v>
      </c>
      <c r="B93" s="48">
        <v>2289302</v>
      </c>
      <c r="C93" s="62">
        <v>642993</v>
      </c>
    </row>
    <row r="94" spans="1:8">
      <c r="A94" s="8" t="s">
        <v>62</v>
      </c>
      <c r="B94" s="47">
        <v>7332925.21000004</v>
      </c>
      <c r="C94" s="47">
        <v>-1252190.2925800066</v>
      </c>
    </row>
    <row r="95" spans="1:8">
      <c r="A95" s="5" t="s">
        <v>25</v>
      </c>
      <c r="B95" s="7"/>
      <c r="C95" s="7"/>
    </row>
    <row r="96" spans="1:8">
      <c r="A96" s="24" t="s">
        <v>63</v>
      </c>
      <c r="B96" s="49">
        <v>20348977.559999999</v>
      </c>
      <c r="C96" s="49">
        <v>1899312.39</v>
      </c>
    </row>
    <row r="97" spans="1:3">
      <c r="A97" s="6" t="s">
        <v>102</v>
      </c>
      <c r="B97" s="48">
        <v>496200</v>
      </c>
      <c r="C97" s="48">
        <v>406200</v>
      </c>
    </row>
    <row r="98" spans="1:3" ht="14.25" customHeight="1">
      <c r="A98" s="6" t="s">
        <v>181</v>
      </c>
      <c r="B98" s="48">
        <v>18815289.559999999</v>
      </c>
      <c r="C98" s="48">
        <v>0</v>
      </c>
    </row>
    <row r="99" spans="1:3">
      <c r="A99" s="6" t="s">
        <v>64</v>
      </c>
      <c r="B99" s="48">
        <v>1037488</v>
      </c>
      <c r="C99" s="48">
        <v>1493112.39</v>
      </c>
    </row>
    <row r="100" spans="1:3">
      <c r="A100" s="24" t="s">
        <v>65</v>
      </c>
      <c r="B100" s="49">
        <v>10170196.51</v>
      </c>
      <c r="C100" s="49">
        <v>23776886.329999998</v>
      </c>
    </row>
    <row r="101" spans="1:3">
      <c r="A101" s="6" t="s">
        <v>103</v>
      </c>
      <c r="B101" s="48">
        <v>5285846.51</v>
      </c>
      <c r="C101" s="48">
        <v>9126026.7699999996</v>
      </c>
    </row>
    <row r="102" spans="1:3">
      <c r="A102" s="6" t="s">
        <v>182</v>
      </c>
      <c r="B102" s="48">
        <v>4743950</v>
      </c>
      <c r="C102" s="48">
        <v>14071339.560000001</v>
      </c>
    </row>
    <row r="103" spans="1:3">
      <c r="A103" s="6" t="s">
        <v>76</v>
      </c>
      <c r="B103" s="48">
        <v>140400</v>
      </c>
      <c r="C103" s="48">
        <v>579520</v>
      </c>
    </row>
    <row r="104" spans="1:3">
      <c r="A104" s="8" t="s">
        <v>0</v>
      </c>
      <c r="B104" s="47">
        <v>10178781.049999999</v>
      </c>
      <c r="C104" s="47">
        <v>-21877573.939999998</v>
      </c>
    </row>
    <row r="105" spans="1:3">
      <c r="A105" s="5" t="s">
        <v>26</v>
      </c>
      <c r="B105" s="50"/>
      <c r="C105" s="50"/>
    </row>
    <row r="106" spans="1:3">
      <c r="A106" s="24" t="s">
        <v>63</v>
      </c>
      <c r="B106" s="49">
        <v>18767733.41</v>
      </c>
      <c r="C106" s="49">
        <v>32243099.709999997</v>
      </c>
    </row>
    <row r="107" spans="1:3">
      <c r="A107" s="6" t="s">
        <v>66</v>
      </c>
      <c r="B107" s="48">
        <v>18767733.41</v>
      </c>
      <c r="C107" s="48">
        <v>32243099.709999997</v>
      </c>
    </row>
    <row r="108" spans="1:3">
      <c r="A108" s="6" t="s">
        <v>67</v>
      </c>
      <c r="B108" s="48">
        <v>0</v>
      </c>
      <c r="C108" s="48">
        <v>0</v>
      </c>
    </row>
    <row r="109" spans="1:3">
      <c r="A109" s="24" t="s">
        <v>65</v>
      </c>
      <c r="B109" s="49">
        <v>36831062.340000004</v>
      </c>
      <c r="C109" s="49">
        <v>11899264.939999996</v>
      </c>
    </row>
    <row r="110" spans="1:3">
      <c r="A110" s="6" t="s">
        <v>27</v>
      </c>
      <c r="B110" s="48">
        <v>32817090.120000001</v>
      </c>
      <c r="C110" s="48">
        <v>10096987.309999997</v>
      </c>
    </row>
    <row r="111" spans="1:3">
      <c r="A111" s="6" t="s">
        <v>68</v>
      </c>
      <c r="B111" s="48">
        <v>804722.19000000029</v>
      </c>
      <c r="C111" s="48">
        <v>594853.93999999994</v>
      </c>
    </row>
    <row r="112" spans="1:3">
      <c r="A112" s="6" t="s">
        <v>28</v>
      </c>
      <c r="B112" s="48">
        <v>3209250.0300000003</v>
      </c>
      <c r="C112" s="48">
        <v>1207423.69</v>
      </c>
    </row>
    <row r="113" spans="1:3">
      <c r="A113" s="6" t="s">
        <v>77</v>
      </c>
      <c r="B113" s="48">
        <v>0</v>
      </c>
      <c r="C113" s="48">
        <v>0</v>
      </c>
    </row>
    <row r="114" spans="1:3">
      <c r="A114" s="8" t="s">
        <v>1</v>
      </c>
      <c r="B114" s="47">
        <v>-18063328.930000003</v>
      </c>
      <c r="C114" s="47">
        <v>20343834.770000003</v>
      </c>
    </row>
    <row r="115" spans="1:3">
      <c r="A115" s="8" t="s">
        <v>70</v>
      </c>
      <c r="B115" s="47">
        <v>-551622.66999996454</v>
      </c>
      <c r="C115" s="47">
        <v>-2785929.4625800028</v>
      </c>
    </row>
    <row r="116" spans="1:3">
      <c r="A116" s="70" t="s">
        <v>71</v>
      </c>
      <c r="B116" s="95">
        <v>-562267.87</v>
      </c>
      <c r="C116" s="95">
        <v>-2782232.8525799955</v>
      </c>
    </row>
    <row r="117" spans="1:3">
      <c r="A117" s="70" t="s">
        <v>69</v>
      </c>
      <c r="B117" s="95">
        <v>-10644.7</v>
      </c>
      <c r="C117" s="95">
        <v>3696.61</v>
      </c>
    </row>
    <row r="118" spans="1:3">
      <c r="A118" s="8" t="s">
        <v>72</v>
      </c>
      <c r="B118" s="47">
        <v>1680602.69</v>
      </c>
      <c r="C118" s="47">
        <v>4470885.9400000004</v>
      </c>
    </row>
    <row r="119" spans="1:3">
      <c r="A119" s="8" t="s">
        <v>73</v>
      </c>
      <c r="B119" s="47">
        <v>1128980.0200000354</v>
      </c>
      <c r="C119" s="47">
        <v>1688653.0874199977</v>
      </c>
    </row>
    <row r="121" spans="1:3">
      <c r="A121" s="70" t="s">
        <v>138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DCCEF-4A96-48B8-B7EC-0E7C9DF3B6DF}">
  <sheetPr>
    <tabColor theme="6" tint="0.59999389629810485"/>
    <pageSetUpPr fitToPage="1"/>
  </sheetPr>
  <dimension ref="A1:H120"/>
  <sheetViews>
    <sheetView showGridLines="0" zoomScaleNormal="100" workbookViewId="0">
      <selection activeCell="B3" sqref="B3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6" t="s">
        <v>183</v>
      </c>
      <c r="C1" s="97"/>
      <c r="D1" s="55"/>
      <c r="E1" s="54"/>
    </row>
    <row r="2" spans="1:8" ht="35.1" customHeight="1">
      <c r="A2" s="57" t="s">
        <v>81</v>
      </c>
      <c r="B2" s="53"/>
      <c r="C2" s="53"/>
      <c r="D2" s="53"/>
      <c r="E2" s="53"/>
    </row>
    <row r="3" spans="1:8" s="25" customFormat="1" ht="38.25" customHeight="1">
      <c r="A3" s="33"/>
      <c r="B3" s="34" t="s">
        <v>236</v>
      </c>
      <c r="C3" s="34" t="s">
        <v>133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162109621.69999999</v>
      </c>
      <c r="C5" s="36">
        <v>94420775.900000006</v>
      </c>
      <c r="E5" s="39"/>
      <c r="F5" s="39"/>
      <c r="H5" s="28"/>
    </row>
    <row r="6" spans="1:8">
      <c r="A6" s="10" t="s">
        <v>31</v>
      </c>
      <c r="B6" s="36">
        <v>145729147.55000001</v>
      </c>
      <c r="C6" s="36">
        <v>96525220.440000013</v>
      </c>
      <c r="E6" s="39"/>
      <c r="F6" s="39"/>
      <c r="H6" s="28"/>
    </row>
    <row r="7" spans="1:8">
      <c r="A7" s="11" t="s">
        <v>32</v>
      </c>
      <c r="B7" s="37">
        <v>-2924988.23</v>
      </c>
      <c r="C7" s="37">
        <v>-2306116.0499999998</v>
      </c>
      <c r="E7" s="40"/>
      <c r="F7" s="40"/>
      <c r="H7" s="28"/>
    </row>
    <row r="8" spans="1:8">
      <c r="A8" s="11" t="s">
        <v>33</v>
      </c>
      <c r="B8" s="37">
        <v>-2301687.33</v>
      </c>
      <c r="C8" s="37">
        <v>-1431043.18</v>
      </c>
      <c r="E8" s="40"/>
      <c r="F8" s="40"/>
      <c r="H8" s="28"/>
    </row>
    <row r="9" spans="1:8">
      <c r="A9" s="11" t="s">
        <v>34</v>
      </c>
      <c r="B9" s="37">
        <v>6206944.1399999997</v>
      </c>
      <c r="C9" s="37">
        <v>5356470.22</v>
      </c>
      <c r="E9" s="40"/>
      <c r="F9" s="40"/>
      <c r="H9" s="28"/>
    </row>
    <row r="10" spans="1:8">
      <c r="A10" s="11" t="s">
        <v>35</v>
      </c>
      <c r="B10" s="37">
        <v>93734606.5</v>
      </c>
      <c r="C10" s="37">
        <v>59181730.5</v>
      </c>
      <c r="E10" s="40"/>
      <c r="F10" s="40"/>
      <c r="H10" s="28"/>
    </row>
    <row r="11" spans="1:8">
      <c r="A11" s="11" t="s">
        <v>36</v>
      </c>
      <c r="B11" s="37">
        <v>13181870.67</v>
      </c>
      <c r="C11" s="37">
        <v>8293001.0599999996</v>
      </c>
      <c r="E11" s="40"/>
      <c r="F11" s="40"/>
      <c r="H11" s="28"/>
    </row>
    <row r="12" spans="1:8">
      <c r="A12" s="11" t="s">
        <v>37</v>
      </c>
      <c r="B12" s="37">
        <v>1570683.22</v>
      </c>
      <c r="C12" s="37">
        <v>1214989.8400000001</v>
      </c>
      <c r="E12" s="40"/>
      <c r="F12" s="40"/>
      <c r="H12" s="28"/>
    </row>
    <row r="13" spans="1:8">
      <c r="A13" s="11" t="s">
        <v>38</v>
      </c>
      <c r="B13" s="37">
        <v>26464008.370000001</v>
      </c>
      <c r="C13" s="37">
        <v>19001127.530000001</v>
      </c>
      <c r="E13" s="40"/>
      <c r="F13" s="40"/>
      <c r="H13" s="28"/>
    </row>
    <row r="14" spans="1:8">
      <c r="A14" s="11" t="s">
        <v>87</v>
      </c>
      <c r="B14" s="37">
        <v>5157183.1100000003</v>
      </c>
      <c r="C14" s="37">
        <v>3692132.53</v>
      </c>
      <c r="E14" s="40"/>
      <c r="F14" s="40"/>
      <c r="H14" s="28"/>
    </row>
    <row r="15" spans="1:8">
      <c r="A15" s="11" t="s">
        <v>88</v>
      </c>
      <c r="B15" s="37">
        <v>1588352.54</v>
      </c>
      <c r="C15" s="37">
        <v>998501.76</v>
      </c>
      <c r="E15" s="40"/>
      <c r="F15" s="40"/>
      <c r="H15" s="28"/>
    </row>
    <row r="16" spans="1:8">
      <c r="A16" s="11" t="s">
        <v>39</v>
      </c>
      <c r="B16" s="37">
        <v>1336602.93</v>
      </c>
      <c r="C16" s="37">
        <v>894161.09</v>
      </c>
      <c r="E16" s="40"/>
      <c r="F16" s="40"/>
      <c r="H16" s="28"/>
    </row>
    <row r="17" spans="1:8">
      <c r="A17" s="11" t="s">
        <v>40</v>
      </c>
      <c r="B17" s="37">
        <v>1715571.63</v>
      </c>
      <c r="C17" s="37">
        <v>1630265.1400000001</v>
      </c>
      <c r="E17" s="40"/>
      <c r="F17" s="40"/>
      <c r="H17" s="28"/>
    </row>
    <row r="18" spans="1:8">
      <c r="A18" s="11"/>
      <c r="B18" s="37"/>
      <c r="C18" s="37"/>
      <c r="E18" s="40"/>
      <c r="F18" s="40"/>
      <c r="H18" s="28"/>
    </row>
    <row r="19" spans="1:8">
      <c r="A19" s="11" t="s">
        <v>6</v>
      </c>
      <c r="B19" s="37">
        <v>3176020.88</v>
      </c>
      <c r="C19" s="37">
        <v>3085922.11</v>
      </c>
      <c r="E19" s="40"/>
      <c r="F19" s="40"/>
      <c r="H19" s="28"/>
    </row>
    <row r="20" spans="1:8">
      <c r="A20" s="11" t="s">
        <v>7</v>
      </c>
      <c r="B20" s="37">
        <v>8776873.4800000004</v>
      </c>
      <c r="C20" s="37">
        <v>12109044.42</v>
      </c>
      <c r="E20" s="40"/>
      <c r="F20" s="40"/>
      <c r="H20" s="28"/>
    </row>
    <row r="21" spans="1:8">
      <c r="A21" s="10" t="s">
        <v>41</v>
      </c>
      <c r="B21" s="36">
        <v>10779621.549999971</v>
      </c>
      <c r="C21" s="36">
        <v>-11127566.850000007</v>
      </c>
      <c r="E21" s="39"/>
      <c r="F21" s="39"/>
      <c r="H21" s="28"/>
    </row>
    <row r="22" spans="1:8">
      <c r="A22" s="11" t="s">
        <v>8</v>
      </c>
      <c r="B22" s="37">
        <v>3537303.53</v>
      </c>
      <c r="C22" s="37">
        <v>37212.76</v>
      </c>
      <c r="E22" s="40"/>
      <c r="F22" s="40"/>
      <c r="H22" s="28"/>
    </row>
    <row r="23" spans="1:8">
      <c r="A23" s="11" t="s">
        <v>9</v>
      </c>
      <c r="B23" s="37">
        <v>3094948.8</v>
      </c>
      <c r="C23" s="37">
        <v>3001012.74</v>
      </c>
      <c r="E23" s="40"/>
      <c r="F23" s="40"/>
      <c r="H23" s="28"/>
    </row>
    <row r="24" spans="1:8">
      <c r="A24" s="10" t="s">
        <v>173</v>
      </c>
      <c r="B24" s="36">
        <v>11221976.279999971</v>
      </c>
      <c r="C24" s="36">
        <v>-14091366.830000008</v>
      </c>
      <c r="E24" s="39"/>
      <c r="F24" s="39"/>
      <c r="H24" s="28"/>
    </row>
    <row r="25" spans="1:8">
      <c r="A25" s="11" t="s">
        <v>10</v>
      </c>
      <c r="B25" s="37">
        <v>2051419</v>
      </c>
      <c r="C25" s="37">
        <v>-1423896</v>
      </c>
      <c r="E25" s="40"/>
      <c r="F25" s="40"/>
      <c r="H25" s="28"/>
    </row>
    <row r="26" spans="1:8">
      <c r="A26" s="10" t="s">
        <v>11</v>
      </c>
      <c r="B26" s="36">
        <v>9170557.2799999714</v>
      </c>
      <c r="C26" s="36">
        <v>-12667470.830000008</v>
      </c>
      <c r="E26" s="39"/>
      <c r="F26" s="39"/>
      <c r="H26" s="28"/>
    </row>
    <row r="27" spans="1:8">
      <c r="A27" s="12" t="s">
        <v>42</v>
      </c>
      <c r="B27" s="38"/>
      <c r="C27" s="38"/>
      <c r="E27" s="41"/>
      <c r="F27" s="41"/>
      <c r="H27" s="28"/>
    </row>
    <row r="28" spans="1:8">
      <c r="A28" s="10" t="s">
        <v>43</v>
      </c>
      <c r="B28" s="36"/>
      <c r="C28" s="36"/>
      <c r="E28" s="39"/>
      <c r="F28" s="39"/>
      <c r="H28" s="28"/>
    </row>
    <row r="29" spans="1:8">
      <c r="A29" s="10" t="s">
        <v>44</v>
      </c>
      <c r="B29" s="36">
        <v>9170557.2799999714</v>
      </c>
      <c r="C29" s="36">
        <v>-12667470.830000008</v>
      </c>
      <c r="E29" s="39"/>
      <c r="F29" s="39"/>
      <c r="H29" s="28"/>
    </row>
    <row r="30" spans="1:8">
      <c r="A30" s="11" t="s">
        <v>45</v>
      </c>
      <c r="B30" s="37">
        <v>0</v>
      </c>
      <c r="C30" s="37">
        <v>69107</v>
      </c>
      <c r="E30" s="40"/>
      <c r="F30" s="40"/>
      <c r="H30" s="28"/>
    </row>
    <row r="31" spans="1:8">
      <c r="A31" s="10" t="s">
        <v>46</v>
      </c>
      <c r="B31" s="36">
        <v>9170557.2799999714</v>
      </c>
      <c r="C31" s="36">
        <v>-12598363.830000008</v>
      </c>
      <c r="E31" s="39"/>
      <c r="F31" s="39"/>
      <c r="H31" s="28"/>
    </row>
    <row r="32" spans="1:8" ht="35.1" customHeight="1">
      <c r="A32" s="56" t="s">
        <v>108</v>
      </c>
      <c r="B32" s="51"/>
      <c r="C32" s="51"/>
    </row>
    <row r="33" spans="1:8">
      <c r="A33" s="9" t="s">
        <v>2</v>
      </c>
      <c r="B33" s="32" t="s">
        <v>140</v>
      </c>
      <c r="C33" s="32" t="s">
        <v>131</v>
      </c>
    </row>
    <row r="34" spans="1:8">
      <c r="A34" s="16" t="s">
        <v>12</v>
      </c>
      <c r="B34" s="42">
        <v>116894688.76000001</v>
      </c>
      <c r="C34" s="42">
        <v>119684793.08999999</v>
      </c>
    </row>
    <row r="35" spans="1:8">
      <c r="A35" s="1" t="s">
        <v>91</v>
      </c>
      <c r="B35" s="43">
        <v>3778098.4</v>
      </c>
      <c r="C35" s="43">
        <v>552685.31000000006</v>
      </c>
    </row>
    <row r="36" spans="1:8">
      <c r="A36" s="1" t="s">
        <v>47</v>
      </c>
      <c r="B36" s="44">
        <v>55622327.130000003</v>
      </c>
      <c r="C36" s="44">
        <v>60717276.700000003</v>
      </c>
    </row>
    <row r="37" spans="1:8">
      <c r="A37" s="1" t="s">
        <v>85</v>
      </c>
      <c r="B37" s="43">
        <v>2363215.9900000002</v>
      </c>
      <c r="C37" s="43">
        <v>3114333.8399999975</v>
      </c>
    </row>
    <row r="38" spans="1:8">
      <c r="A38" s="1" t="s">
        <v>191</v>
      </c>
      <c r="B38" s="43">
        <v>50186000</v>
      </c>
      <c r="C38" s="43">
        <v>50186000</v>
      </c>
    </row>
    <row r="39" spans="1:8">
      <c r="A39" s="1" t="s">
        <v>13</v>
      </c>
      <c r="B39" s="43">
        <v>1912813</v>
      </c>
      <c r="C39" s="43">
        <v>2597638</v>
      </c>
    </row>
    <row r="40" spans="1:8">
      <c r="A40" s="1" t="s">
        <v>92</v>
      </c>
      <c r="B40" s="43">
        <v>401587.77</v>
      </c>
      <c r="C40" s="43">
        <v>284203.84000000003</v>
      </c>
    </row>
    <row r="41" spans="1:8">
      <c r="A41" s="1" t="s">
        <v>51</v>
      </c>
      <c r="B41" s="45">
        <v>484000.24</v>
      </c>
      <c r="C41" s="45">
        <v>915050.27</v>
      </c>
    </row>
    <row r="42" spans="1:8">
      <c r="A42" s="1" t="s">
        <v>93</v>
      </c>
      <c r="B42" s="43">
        <v>2146646.23</v>
      </c>
      <c r="C42" s="43">
        <v>1317605.1299999999</v>
      </c>
    </row>
    <row r="43" spans="1:8">
      <c r="A43" s="16" t="s">
        <v>14</v>
      </c>
      <c r="B43" s="42">
        <v>46058451.520000003</v>
      </c>
      <c r="C43" s="42">
        <v>58854051.969999991</v>
      </c>
    </row>
    <row r="44" spans="1:8">
      <c r="A44" s="1" t="s">
        <v>48</v>
      </c>
      <c r="B44" s="43">
        <v>19496343.68</v>
      </c>
      <c r="C44" s="43">
        <v>14508265.490000004</v>
      </c>
    </row>
    <row r="45" spans="1:8">
      <c r="A45" s="1" t="s">
        <v>49</v>
      </c>
      <c r="B45" s="43">
        <v>19238671.050000001</v>
      </c>
      <c r="C45" s="43">
        <v>19782434.729999997</v>
      </c>
    </row>
    <row r="46" spans="1:8">
      <c r="A46" s="1" t="s">
        <v>82</v>
      </c>
      <c r="B46" s="43">
        <v>410819.39</v>
      </c>
      <c r="C46" s="43">
        <v>296128.44</v>
      </c>
    </row>
    <row r="47" spans="1:8">
      <c r="A47" s="1" t="s">
        <v>50</v>
      </c>
      <c r="B47" s="43">
        <v>0</v>
      </c>
      <c r="C47" s="43">
        <v>1015722</v>
      </c>
    </row>
    <row r="48" spans="1:8" s="23" customFormat="1">
      <c r="A48" s="1" t="s">
        <v>51</v>
      </c>
      <c r="B48" s="43">
        <v>4848691.6399999997</v>
      </c>
      <c r="C48" s="43">
        <v>7233775.6200000001</v>
      </c>
      <c r="F48" s="28"/>
      <c r="G48" s="28"/>
      <c r="H48" s="20"/>
    </row>
    <row r="49" spans="1:8" s="23" customFormat="1">
      <c r="A49" s="1" t="s">
        <v>178</v>
      </c>
      <c r="B49" s="43">
        <v>0</v>
      </c>
      <c r="C49" s="43">
        <v>13918063.939999999</v>
      </c>
      <c r="F49" s="28"/>
      <c r="G49" s="28"/>
      <c r="H49" s="20"/>
    </row>
    <row r="50" spans="1:8" s="23" customFormat="1">
      <c r="A50" s="1" t="s">
        <v>94</v>
      </c>
      <c r="B50" s="43">
        <v>486760.1</v>
      </c>
      <c r="C50" s="43">
        <v>411008.66</v>
      </c>
      <c r="F50" s="28"/>
      <c r="G50" s="28"/>
      <c r="H50" s="20"/>
    </row>
    <row r="51" spans="1:8">
      <c r="A51" s="1" t="s">
        <v>52</v>
      </c>
      <c r="B51" s="43">
        <v>1577165.66</v>
      </c>
      <c r="C51" s="43">
        <v>1688653.09</v>
      </c>
    </row>
    <row r="52" spans="1:8">
      <c r="A52" s="4" t="s">
        <v>15</v>
      </c>
      <c r="B52" s="46">
        <v>162953140.28</v>
      </c>
      <c r="C52" s="46">
        <v>178538845.05999997</v>
      </c>
    </row>
    <row r="53" spans="1:8">
      <c r="A53" s="14"/>
      <c r="B53" s="14"/>
      <c r="C53" s="14"/>
    </row>
    <row r="54" spans="1:8">
      <c r="A54" s="9" t="s">
        <v>16</v>
      </c>
      <c r="B54" s="78" t="s">
        <v>140</v>
      </c>
      <c r="C54" s="78" t="s">
        <v>131</v>
      </c>
    </row>
    <row r="55" spans="1:8">
      <c r="A55" s="16" t="s">
        <v>29</v>
      </c>
      <c r="B55" s="15"/>
      <c r="C55" s="15"/>
    </row>
    <row r="56" spans="1:8">
      <c r="A56" s="1" t="s">
        <v>17</v>
      </c>
      <c r="B56" s="2">
        <v>12670000</v>
      </c>
      <c r="C56" s="2">
        <v>12670000</v>
      </c>
    </row>
    <row r="57" spans="1:8">
      <c r="A57" s="1" t="s">
        <v>95</v>
      </c>
      <c r="B57" s="2">
        <v>42268380.030000001</v>
      </c>
      <c r="C57" s="2">
        <v>42268380.030000001</v>
      </c>
    </row>
    <row r="58" spans="1:8">
      <c r="A58" s="1" t="s">
        <v>96</v>
      </c>
      <c r="B58" s="2">
        <v>38847255.609999999</v>
      </c>
      <c r="C58" s="2">
        <v>29676698.330000006</v>
      </c>
    </row>
    <row r="59" spans="1:8">
      <c r="A59" s="16" t="s">
        <v>99</v>
      </c>
      <c r="B59" s="31">
        <v>93785635.640000001</v>
      </c>
      <c r="C59" s="31">
        <v>84615078.360000014</v>
      </c>
    </row>
    <row r="60" spans="1:8">
      <c r="A60" s="16" t="s">
        <v>3</v>
      </c>
      <c r="B60" s="15">
        <v>19950750.739999998</v>
      </c>
      <c r="C60" s="15">
        <v>6212889.1899999995</v>
      </c>
    </row>
    <row r="61" spans="1:8">
      <c r="A61" s="1" t="s">
        <v>53</v>
      </c>
      <c r="B61" s="2">
        <v>132833</v>
      </c>
      <c r="C61" s="2">
        <v>132833</v>
      </c>
    </row>
    <row r="62" spans="1:8">
      <c r="A62" s="1" t="s">
        <v>55</v>
      </c>
      <c r="B62" s="2">
        <v>19285202.43</v>
      </c>
      <c r="C62" s="2">
        <v>5485799.0899999999</v>
      </c>
    </row>
    <row r="63" spans="1:8">
      <c r="A63" s="1" t="s">
        <v>56</v>
      </c>
      <c r="B63" s="2">
        <v>532715.31000000006</v>
      </c>
      <c r="C63" s="2">
        <v>594257.1</v>
      </c>
    </row>
    <row r="64" spans="1:8">
      <c r="A64" s="16" t="s">
        <v>4</v>
      </c>
      <c r="B64" s="15">
        <v>49216753.900000006</v>
      </c>
      <c r="C64" s="15">
        <v>87710877.510000005</v>
      </c>
    </row>
    <row r="65" spans="1:3">
      <c r="A65" s="18" t="s">
        <v>53</v>
      </c>
      <c r="B65" s="17">
        <v>989656.97</v>
      </c>
      <c r="C65" s="17">
        <v>1000907.76</v>
      </c>
    </row>
    <row r="66" spans="1:3">
      <c r="A66" s="18" t="s">
        <v>54</v>
      </c>
      <c r="B66" s="17">
        <v>2406985.9500000002</v>
      </c>
      <c r="C66" s="17">
        <v>70000</v>
      </c>
    </row>
    <row r="67" spans="1:3">
      <c r="A67" s="18" t="s">
        <v>55</v>
      </c>
      <c r="B67" s="17">
        <v>29015790.420000002</v>
      </c>
      <c r="C67" s="17">
        <v>61502829.789999999</v>
      </c>
    </row>
    <row r="68" spans="1:3">
      <c r="A68" s="18" t="s">
        <v>56</v>
      </c>
      <c r="B68" s="17">
        <v>388230.62</v>
      </c>
      <c r="C68" s="17">
        <v>480580.83</v>
      </c>
    </row>
    <row r="69" spans="1:3">
      <c r="A69" s="18" t="s">
        <v>132</v>
      </c>
      <c r="B69" s="17">
        <v>0</v>
      </c>
      <c r="C69" s="17">
        <v>981471.28</v>
      </c>
    </row>
    <row r="70" spans="1:3">
      <c r="A70" s="18" t="s">
        <v>58</v>
      </c>
      <c r="B70" s="17">
        <v>7797168.2300000004</v>
      </c>
      <c r="C70" s="17">
        <v>13743541.93</v>
      </c>
    </row>
    <row r="71" spans="1:3">
      <c r="A71" s="18" t="s">
        <v>83</v>
      </c>
      <c r="B71" s="17">
        <v>2016176.28</v>
      </c>
      <c r="C71" s="17">
        <v>2421142.81</v>
      </c>
    </row>
    <row r="72" spans="1:3">
      <c r="A72" s="18" t="s">
        <v>18</v>
      </c>
      <c r="B72" s="17">
        <v>5550221.4299999997</v>
      </c>
      <c r="C72" s="17">
        <v>3849338.3200000003</v>
      </c>
    </row>
    <row r="73" spans="1:3">
      <c r="A73" s="18" t="s">
        <v>59</v>
      </c>
      <c r="B73" s="17">
        <v>421716</v>
      </c>
      <c r="C73" s="17">
        <v>0</v>
      </c>
    </row>
    <row r="74" spans="1:3">
      <c r="A74" s="18" t="s">
        <v>57</v>
      </c>
      <c r="B74" s="17">
        <v>630808</v>
      </c>
      <c r="C74" s="17">
        <v>3661064.79</v>
      </c>
    </row>
    <row r="75" spans="1:3">
      <c r="A75" s="16" t="s">
        <v>98</v>
      </c>
      <c r="B75" s="15">
        <v>69167504.640000001</v>
      </c>
      <c r="C75" s="15">
        <v>93923766.700000003</v>
      </c>
    </row>
    <row r="76" spans="1:3">
      <c r="A76" s="16" t="s">
        <v>19</v>
      </c>
      <c r="B76" s="15">
        <v>162953140.28</v>
      </c>
      <c r="C76" s="15">
        <v>178538845.06</v>
      </c>
    </row>
    <row r="77" spans="1:3" ht="35.1" customHeight="1">
      <c r="A77" s="52" t="s">
        <v>75</v>
      </c>
    </row>
    <row r="78" spans="1:3" ht="36.75" customHeight="1">
      <c r="A78" s="5"/>
      <c r="B78" s="34" t="s">
        <v>137</v>
      </c>
      <c r="C78" s="34" t="s">
        <v>133</v>
      </c>
    </row>
    <row r="79" spans="1:3">
      <c r="A79" s="5" t="s">
        <v>20</v>
      </c>
      <c r="B79" s="19"/>
      <c r="C79" s="19"/>
    </row>
    <row r="80" spans="1:3">
      <c r="A80" s="8" t="s">
        <v>174</v>
      </c>
      <c r="B80" s="47">
        <v>11221976.279999971</v>
      </c>
      <c r="C80" s="47">
        <v>-14091366.830000008</v>
      </c>
    </row>
    <row r="81" spans="1:8">
      <c r="A81" s="8" t="s">
        <v>22</v>
      </c>
      <c r="B81" s="47">
        <v>-5275815.809999994</v>
      </c>
      <c r="C81" s="47">
        <v>12196183.537420001</v>
      </c>
    </row>
    <row r="82" spans="1:8">
      <c r="A82" s="6" t="s">
        <v>34</v>
      </c>
      <c r="B82" s="48">
        <v>6222661.290000001</v>
      </c>
      <c r="C82" s="48">
        <v>5416127.3200000003</v>
      </c>
    </row>
    <row r="83" spans="1:8">
      <c r="A83" s="77" t="s">
        <v>100</v>
      </c>
      <c r="B83" s="48">
        <v>-935660.90999999794</v>
      </c>
      <c r="C83" s="48">
        <v>2225721.737420002</v>
      </c>
    </row>
    <row r="84" spans="1:8">
      <c r="A84" s="77" t="s">
        <v>162</v>
      </c>
      <c r="B84" s="48">
        <v>-1767491.8900000001</v>
      </c>
      <c r="C84" s="48">
        <v>6537243.1900000004</v>
      </c>
    </row>
    <row r="85" spans="1:8">
      <c r="A85" s="6" t="s">
        <v>60</v>
      </c>
      <c r="B85" s="48">
        <v>2325735.16</v>
      </c>
      <c r="C85" s="48">
        <v>-132020.91999999993</v>
      </c>
    </row>
    <row r="86" spans="1:8">
      <c r="A86" s="6" t="s">
        <v>61</v>
      </c>
      <c r="B86" s="48">
        <v>-4988078.1899999958</v>
      </c>
      <c r="C86" s="48">
        <v>-3643271.1000000034</v>
      </c>
    </row>
    <row r="87" spans="1:8">
      <c r="A87" s="6" t="s">
        <v>23</v>
      </c>
      <c r="B87" s="48">
        <v>-1397680.55</v>
      </c>
      <c r="C87" s="48">
        <v>-2051771.7199999997</v>
      </c>
    </row>
    <row r="88" spans="1:8">
      <c r="A88" s="6" t="s">
        <v>164</v>
      </c>
      <c r="B88" s="48">
        <v>-3386602.28</v>
      </c>
      <c r="C88" s="48">
        <v>3400697.6600000011</v>
      </c>
    </row>
    <row r="89" spans="1:8">
      <c r="A89" s="6" t="s">
        <v>115</v>
      </c>
      <c r="B89" s="48">
        <v>-1348698.5800000003</v>
      </c>
      <c r="C89" s="48">
        <v>443457.37000000011</v>
      </c>
    </row>
    <row r="90" spans="1:8">
      <c r="A90" s="6" t="s">
        <v>21</v>
      </c>
      <c r="B90" s="48">
        <v>0.14000000000000001</v>
      </c>
      <c r="C90" s="48">
        <v>0</v>
      </c>
    </row>
    <row r="91" spans="1:8" s="25" customFormat="1" ht="15">
      <c r="A91" s="24" t="s">
        <v>101</v>
      </c>
      <c r="B91" s="49">
        <v>5946160.4699999774</v>
      </c>
      <c r="C91" s="49">
        <v>-1895183.2925800066</v>
      </c>
      <c r="D91" s="29"/>
      <c r="E91" s="29"/>
      <c r="F91" s="30"/>
      <c r="G91" s="30"/>
      <c r="H91" s="35"/>
    </row>
    <row r="92" spans="1:8">
      <c r="A92" s="6" t="s">
        <v>24</v>
      </c>
      <c r="B92" s="48">
        <v>1354296</v>
      </c>
      <c r="C92" s="62">
        <v>642993</v>
      </c>
    </row>
    <row r="93" spans="1:8">
      <c r="A93" s="8" t="s">
        <v>62</v>
      </c>
      <c r="B93" s="47">
        <v>7300456.4699999774</v>
      </c>
      <c r="C93" s="47">
        <v>-1252190.2925800066</v>
      </c>
    </row>
    <row r="94" spans="1:8">
      <c r="A94" s="5" t="s">
        <v>25</v>
      </c>
      <c r="B94" s="7"/>
      <c r="C94" s="7"/>
    </row>
    <row r="95" spans="1:8">
      <c r="A95" s="24" t="s">
        <v>63</v>
      </c>
      <c r="B95" s="49">
        <v>20319377.059999999</v>
      </c>
      <c r="C95" s="49">
        <v>1899312.39</v>
      </c>
    </row>
    <row r="96" spans="1:8">
      <c r="A96" s="6" t="s">
        <v>102</v>
      </c>
      <c r="B96" s="48">
        <v>496200</v>
      </c>
      <c r="C96" s="48">
        <v>406200</v>
      </c>
    </row>
    <row r="97" spans="1:3" ht="14.25" customHeight="1">
      <c r="A97" s="6" t="s">
        <v>181</v>
      </c>
      <c r="B97" s="48">
        <v>18815289.559999999</v>
      </c>
      <c r="C97" s="48">
        <v>0</v>
      </c>
    </row>
    <row r="98" spans="1:3">
      <c r="A98" s="6" t="s">
        <v>64</v>
      </c>
      <c r="B98" s="48">
        <v>1007887.5</v>
      </c>
      <c r="C98" s="48">
        <v>1493112.39</v>
      </c>
    </row>
    <row r="99" spans="1:3">
      <c r="A99" s="24" t="s">
        <v>65</v>
      </c>
      <c r="B99" s="49">
        <v>8733668.2699999977</v>
      </c>
      <c r="C99" s="49">
        <v>23776886.329999998</v>
      </c>
    </row>
    <row r="100" spans="1:3">
      <c r="A100" s="6" t="s">
        <v>103</v>
      </c>
      <c r="B100" s="48">
        <v>3849318.2699999977</v>
      </c>
      <c r="C100" s="48">
        <v>9126026.7699999996</v>
      </c>
    </row>
    <row r="101" spans="1:3">
      <c r="A101" s="6" t="s">
        <v>182</v>
      </c>
      <c r="B101" s="48">
        <v>4743950</v>
      </c>
      <c r="C101" s="48">
        <v>14071339.560000001</v>
      </c>
    </row>
    <row r="102" spans="1:3">
      <c r="A102" s="6" t="s">
        <v>76</v>
      </c>
      <c r="B102" s="48">
        <v>140400</v>
      </c>
      <c r="C102" s="48">
        <v>579520</v>
      </c>
    </row>
    <row r="103" spans="1:3">
      <c r="A103" s="8" t="s">
        <v>0</v>
      </c>
      <c r="B103" s="47">
        <v>11585708.790000001</v>
      </c>
      <c r="C103" s="47">
        <v>-21877573.939999998</v>
      </c>
    </row>
    <row r="104" spans="1:3">
      <c r="A104" s="5" t="s">
        <v>26</v>
      </c>
      <c r="B104" s="50"/>
      <c r="C104" s="50"/>
    </row>
    <row r="105" spans="1:3">
      <c r="A105" s="24" t="s">
        <v>63</v>
      </c>
      <c r="B105" s="49">
        <v>15855741.180000002</v>
      </c>
      <c r="C105" s="49">
        <v>32243099.709999997</v>
      </c>
    </row>
    <row r="106" spans="1:3">
      <c r="A106" s="6" t="s">
        <v>66</v>
      </c>
      <c r="B106" s="48">
        <v>15855741.180000002</v>
      </c>
      <c r="C106" s="48">
        <v>32243099.709999997</v>
      </c>
    </row>
    <row r="107" spans="1:3">
      <c r="A107" s="6" t="s">
        <v>67</v>
      </c>
      <c r="B107" s="48">
        <v>0</v>
      </c>
      <c r="C107" s="48">
        <v>0</v>
      </c>
    </row>
    <row r="108" spans="1:3">
      <c r="A108" s="24" t="s">
        <v>65</v>
      </c>
      <c r="B108" s="49">
        <v>34844109.990000002</v>
      </c>
      <c r="C108" s="49">
        <v>11899264.939999996</v>
      </c>
    </row>
    <row r="109" spans="1:3">
      <c r="A109" s="6" t="s">
        <v>27</v>
      </c>
      <c r="B109" s="48">
        <v>31505695.080000002</v>
      </c>
      <c r="C109" s="48">
        <v>10096987.309999997</v>
      </c>
    </row>
    <row r="110" spans="1:3">
      <c r="A110" s="6" t="s">
        <v>68</v>
      </c>
      <c r="B110" s="48">
        <v>685480.31000000029</v>
      </c>
      <c r="C110" s="48">
        <v>594853.93999999994</v>
      </c>
    </row>
    <row r="111" spans="1:3">
      <c r="A111" s="6" t="s">
        <v>28</v>
      </c>
      <c r="B111" s="48">
        <v>2652934.6</v>
      </c>
      <c r="C111" s="48">
        <v>1207423.69</v>
      </c>
    </row>
    <row r="112" spans="1:3">
      <c r="A112" s="6" t="s">
        <v>77</v>
      </c>
      <c r="B112" s="48">
        <v>0</v>
      </c>
      <c r="C112" s="48">
        <v>0</v>
      </c>
    </row>
    <row r="113" spans="1:3">
      <c r="A113" s="8" t="s">
        <v>1</v>
      </c>
      <c r="B113" s="47">
        <v>-18988368.810000002</v>
      </c>
      <c r="C113" s="47">
        <v>20343834.770000003</v>
      </c>
    </row>
    <row r="114" spans="1:3">
      <c r="A114" s="8" t="s">
        <v>70</v>
      </c>
      <c r="B114" s="47">
        <v>-102203.5500000231</v>
      </c>
      <c r="C114" s="47">
        <v>-2785929.4625800028</v>
      </c>
    </row>
    <row r="115" spans="1:3">
      <c r="A115" s="70" t="s">
        <v>71</v>
      </c>
      <c r="B115" s="95">
        <v>-111487.43</v>
      </c>
      <c r="C115" s="95">
        <v>-2782232.8525799955</v>
      </c>
    </row>
    <row r="116" spans="1:3">
      <c r="A116" s="70" t="s">
        <v>69</v>
      </c>
      <c r="B116" s="95">
        <v>-9283.8799999999992</v>
      </c>
      <c r="C116" s="95">
        <v>3696.61</v>
      </c>
    </row>
    <row r="117" spans="1:3">
      <c r="A117" s="8" t="s">
        <v>72</v>
      </c>
      <c r="B117" s="47">
        <v>1680602.69</v>
      </c>
      <c r="C117" s="47">
        <v>4470885.9400000004</v>
      </c>
    </row>
    <row r="118" spans="1:3">
      <c r="A118" s="8" t="s">
        <v>73</v>
      </c>
      <c r="B118" s="47">
        <v>1578399.1399999768</v>
      </c>
      <c r="C118" s="47">
        <v>1688653.0874199977</v>
      </c>
    </row>
    <row r="120" spans="1:3">
      <c r="A120" s="70" t="s">
        <v>139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E9BEE-92E6-4B2D-A7B1-FE0957F05C18}">
  <sheetPr>
    <tabColor theme="6" tint="0.59999389629810485"/>
    <pageSetUpPr fitToPage="1"/>
  </sheetPr>
  <dimension ref="A1:H119"/>
  <sheetViews>
    <sheetView showGridLines="0" zoomScaleNormal="100" workbookViewId="0">
      <selection activeCell="B3" sqref="B3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6" t="s">
        <v>184</v>
      </c>
      <c r="C1" s="97"/>
      <c r="D1" s="55"/>
      <c r="E1" s="54"/>
    </row>
    <row r="2" spans="1:8" ht="35.1" customHeight="1">
      <c r="A2" s="57" t="s">
        <v>81</v>
      </c>
      <c r="B2" s="53"/>
      <c r="C2" s="53"/>
      <c r="D2" s="53"/>
      <c r="E2" s="53"/>
    </row>
    <row r="3" spans="1:8" s="25" customFormat="1" ht="38.25" customHeight="1">
      <c r="A3" s="33"/>
      <c r="B3" s="34" t="s">
        <v>235</v>
      </c>
      <c r="C3" s="34" t="s">
        <v>133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128714269.81</v>
      </c>
      <c r="C5" s="36">
        <v>94420775.900000006</v>
      </c>
      <c r="E5" s="39"/>
      <c r="F5" s="39"/>
      <c r="H5" s="28"/>
    </row>
    <row r="6" spans="1:8">
      <c r="A6" s="10" t="s">
        <v>31</v>
      </c>
      <c r="B6" s="36">
        <v>116511522.76999998</v>
      </c>
      <c r="C6" s="36">
        <v>96525220.440000013</v>
      </c>
      <c r="E6" s="39"/>
      <c r="F6" s="39"/>
      <c r="H6" s="28"/>
    </row>
    <row r="7" spans="1:8">
      <c r="A7" s="11" t="s">
        <v>32</v>
      </c>
      <c r="B7" s="37">
        <v>-1895658.140000008</v>
      </c>
      <c r="C7" s="37">
        <v>-2306116.0499999998</v>
      </c>
      <c r="E7" s="40"/>
      <c r="F7" s="40"/>
      <c r="H7" s="28"/>
    </row>
    <row r="8" spans="1:8">
      <c r="A8" s="11" t="s">
        <v>33</v>
      </c>
      <c r="B8" s="37">
        <v>-1676588.79</v>
      </c>
      <c r="C8" s="37">
        <v>-1431043.18</v>
      </c>
      <c r="E8" s="40"/>
      <c r="F8" s="40"/>
      <c r="H8" s="28"/>
    </row>
    <row r="9" spans="1:8">
      <c r="A9" s="11" t="s">
        <v>34</v>
      </c>
      <c r="B9" s="37">
        <v>4966461.05</v>
      </c>
      <c r="C9" s="37">
        <v>5356470.22</v>
      </c>
      <c r="E9" s="40"/>
      <c r="F9" s="40"/>
      <c r="H9" s="28"/>
    </row>
    <row r="10" spans="1:8">
      <c r="A10" s="11" t="s">
        <v>35</v>
      </c>
      <c r="B10" s="37">
        <v>74856313.819999993</v>
      </c>
      <c r="C10" s="37">
        <v>59181730.5</v>
      </c>
      <c r="E10" s="40"/>
      <c r="F10" s="40"/>
      <c r="H10" s="28"/>
    </row>
    <row r="11" spans="1:8">
      <c r="A11" s="11" t="s">
        <v>36</v>
      </c>
      <c r="B11" s="37">
        <v>10411791.02</v>
      </c>
      <c r="C11" s="37">
        <v>8293001.0599999996</v>
      </c>
      <c r="E11" s="40"/>
      <c r="F11" s="40"/>
      <c r="H11" s="28"/>
    </row>
    <row r="12" spans="1:8">
      <c r="A12" s="11" t="s">
        <v>37</v>
      </c>
      <c r="B12" s="37">
        <v>1230639.6700000002</v>
      </c>
      <c r="C12" s="37">
        <v>1214989.8400000001</v>
      </c>
      <c r="E12" s="40"/>
      <c r="F12" s="40"/>
      <c r="H12" s="28"/>
    </row>
    <row r="13" spans="1:8">
      <c r="A13" s="11" t="s">
        <v>38</v>
      </c>
      <c r="B13" s="37">
        <v>20831995.130000003</v>
      </c>
      <c r="C13" s="37">
        <v>19001127.530000001</v>
      </c>
      <c r="E13" s="40"/>
      <c r="F13" s="40"/>
      <c r="H13" s="28"/>
    </row>
    <row r="14" spans="1:8">
      <c r="A14" s="11" t="s">
        <v>87</v>
      </c>
      <c r="B14" s="37">
        <v>4063878.1099999994</v>
      </c>
      <c r="C14" s="37">
        <v>3692132.53</v>
      </c>
      <c r="E14" s="40"/>
      <c r="F14" s="40"/>
      <c r="H14" s="28"/>
    </row>
    <row r="15" spans="1:8">
      <c r="A15" s="11" t="s">
        <v>88</v>
      </c>
      <c r="B15" s="37">
        <v>1117469.99</v>
      </c>
      <c r="C15" s="37">
        <v>998501.76</v>
      </c>
      <c r="E15" s="40"/>
      <c r="F15" s="40"/>
      <c r="H15" s="28"/>
    </row>
    <row r="16" spans="1:8">
      <c r="A16" s="11" t="s">
        <v>39</v>
      </c>
      <c r="B16" s="37">
        <v>1008059.72</v>
      </c>
      <c r="C16" s="37">
        <v>894161.09</v>
      </c>
      <c r="E16" s="40"/>
      <c r="F16" s="40"/>
      <c r="H16" s="28"/>
    </row>
    <row r="17" spans="1:8">
      <c r="A17" s="11" t="s">
        <v>40</v>
      </c>
      <c r="B17" s="37">
        <v>1597161.19</v>
      </c>
      <c r="C17" s="37">
        <v>1630265.1400000001</v>
      </c>
      <c r="E17" s="40"/>
      <c r="F17" s="40"/>
      <c r="H17" s="28"/>
    </row>
    <row r="18" spans="1:8">
      <c r="A18" s="11"/>
      <c r="B18" s="37"/>
      <c r="C18" s="37"/>
      <c r="E18" s="40"/>
      <c r="F18" s="40"/>
      <c r="H18" s="28"/>
    </row>
    <row r="19" spans="1:8">
      <c r="A19" s="11" t="s">
        <v>6</v>
      </c>
      <c r="B19" s="37">
        <v>3224021.2499999991</v>
      </c>
      <c r="C19" s="37">
        <v>3085922.11</v>
      </c>
      <c r="E19" s="40"/>
      <c r="F19" s="40"/>
      <c r="H19" s="28"/>
    </row>
    <row r="20" spans="1:8">
      <c r="A20" s="11" t="s">
        <v>7</v>
      </c>
      <c r="B20" s="37">
        <v>7067781.6699999999</v>
      </c>
      <c r="C20" s="37">
        <v>12109044.42</v>
      </c>
      <c r="E20" s="40"/>
      <c r="F20" s="40"/>
      <c r="H20" s="28"/>
    </row>
    <row r="21" spans="1:8">
      <c r="A21" s="10" t="s">
        <v>41</v>
      </c>
      <c r="B21" s="36">
        <v>8358986.6200000215</v>
      </c>
      <c r="C21" s="36">
        <v>-11127566.850000007</v>
      </c>
      <c r="E21" s="39"/>
      <c r="F21" s="39"/>
      <c r="H21" s="28"/>
    </row>
    <row r="22" spans="1:8">
      <c r="A22" s="11" t="s">
        <v>8</v>
      </c>
      <c r="B22" s="37">
        <v>1379728.8900000001</v>
      </c>
      <c r="C22" s="37">
        <v>37212.76</v>
      </c>
      <c r="E22" s="40"/>
      <c r="F22" s="40"/>
      <c r="H22" s="28"/>
    </row>
    <row r="23" spans="1:8">
      <c r="A23" s="11" t="s">
        <v>9</v>
      </c>
      <c r="B23" s="37">
        <v>2499509.85</v>
      </c>
      <c r="C23" s="37">
        <v>3001012.74</v>
      </c>
      <c r="E23" s="40"/>
      <c r="F23" s="40"/>
      <c r="H23" s="28"/>
    </row>
    <row r="24" spans="1:8">
      <c r="A24" s="10" t="s">
        <v>173</v>
      </c>
      <c r="B24" s="36">
        <v>7239205.6600000225</v>
      </c>
      <c r="C24" s="36">
        <v>-14091366.830000008</v>
      </c>
      <c r="E24" s="39"/>
      <c r="F24" s="39"/>
      <c r="H24" s="28"/>
    </row>
    <row r="25" spans="1:8">
      <c r="A25" s="11" t="s">
        <v>10</v>
      </c>
      <c r="B25" s="37">
        <v>1210892</v>
      </c>
      <c r="C25" s="37">
        <v>-1423896</v>
      </c>
      <c r="E25" s="40"/>
      <c r="F25" s="40"/>
      <c r="H25" s="28"/>
    </row>
    <row r="26" spans="1:8">
      <c r="A26" s="10" t="s">
        <v>11</v>
      </c>
      <c r="B26" s="36">
        <v>6028313.6600000225</v>
      </c>
      <c r="C26" s="36">
        <v>-12667470.830000008</v>
      </c>
      <c r="E26" s="39"/>
      <c r="F26" s="39"/>
      <c r="H26" s="28"/>
    </row>
    <row r="27" spans="1:8">
      <c r="A27" s="12" t="s">
        <v>42</v>
      </c>
      <c r="B27" s="38"/>
      <c r="C27" s="38"/>
      <c r="E27" s="41"/>
      <c r="F27" s="41"/>
      <c r="H27" s="28"/>
    </row>
    <row r="28" spans="1:8">
      <c r="A28" s="10" t="s">
        <v>43</v>
      </c>
      <c r="B28" s="36"/>
      <c r="C28" s="36"/>
      <c r="E28" s="39"/>
      <c r="F28" s="39"/>
      <c r="H28" s="28"/>
    </row>
    <row r="29" spans="1:8">
      <c r="A29" s="10" t="s">
        <v>44</v>
      </c>
      <c r="B29" s="36">
        <v>6028313.6600000225</v>
      </c>
      <c r="C29" s="36">
        <v>-12667470.830000008</v>
      </c>
      <c r="E29" s="39"/>
      <c r="F29" s="39"/>
      <c r="H29" s="28"/>
    </row>
    <row r="30" spans="1:8">
      <c r="A30" s="11" t="s">
        <v>45</v>
      </c>
      <c r="B30" s="37">
        <v>0</v>
      </c>
      <c r="C30" s="37">
        <v>69107</v>
      </c>
      <c r="E30" s="40"/>
      <c r="F30" s="40"/>
      <c r="H30" s="28"/>
    </row>
    <row r="31" spans="1:8">
      <c r="A31" s="10" t="s">
        <v>46</v>
      </c>
      <c r="B31" s="36">
        <v>6028313.6600000225</v>
      </c>
      <c r="C31" s="36">
        <v>-12598363.830000008</v>
      </c>
      <c r="E31" s="39"/>
      <c r="F31" s="39"/>
      <c r="H31" s="28"/>
    </row>
    <row r="32" spans="1:8" ht="35.1" customHeight="1">
      <c r="A32" s="56" t="s">
        <v>108</v>
      </c>
      <c r="B32" s="51"/>
      <c r="C32" s="51"/>
    </row>
    <row r="33" spans="1:8">
      <c r="A33" s="9" t="s">
        <v>2</v>
      </c>
      <c r="B33" s="32" t="s">
        <v>143</v>
      </c>
      <c r="C33" s="32" t="s">
        <v>131</v>
      </c>
    </row>
    <row r="34" spans="1:8">
      <c r="A34" s="16" t="s">
        <v>12</v>
      </c>
      <c r="B34" s="42">
        <v>118556934.76999998</v>
      </c>
      <c r="C34" s="42">
        <v>119684793.08999999</v>
      </c>
    </row>
    <row r="35" spans="1:8">
      <c r="A35" s="1" t="s">
        <v>91</v>
      </c>
      <c r="B35" s="43">
        <v>3792835.2300000004</v>
      </c>
      <c r="C35" s="43">
        <v>552685.31000000006</v>
      </c>
    </row>
    <row r="36" spans="1:8">
      <c r="A36" s="1" t="s">
        <v>47</v>
      </c>
      <c r="B36" s="44">
        <v>56026341.089999996</v>
      </c>
      <c r="C36" s="44">
        <v>60717276.700000003</v>
      </c>
    </row>
    <row r="37" spans="1:8">
      <c r="A37" s="1" t="s">
        <v>85</v>
      </c>
      <c r="B37" s="43">
        <v>2559936.069999998</v>
      </c>
      <c r="C37" s="43">
        <v>3114333.8399999975</v>
      </c>
    </row>
    <row r="38" spans="1:8">
      <c r="A38" s="1" t="s">
        <v>191</v>
      </c>
      <c r="B38" s="43">
        <v>50186000</v>
      </c>
      <c r="C38" s="43">
        <v>50186000</v>
      </c>
    </row>
    <row r="39" spans="1:8">
      <c r="A39" s="1" t="s">
        <v>13</v>
      </c>
      <c r="B39" s="43">
        <v>2531816</v>
      </c>
      <c r="C39" s="43">
        <v>2597638</v>
      </c>
    </row>
    <row r="40" spans="1:8">
      <c r="A40" s="1" t="s">
        <v>92</v>
      </c>
      <c r="B40" s="43">
        <v>446278.52</v>
      </c>
      <c r="C40" s="43">
        <v>284203.84000000003</v>
      </c>
    </row>
    <row r="41" spans="1:8">
      <c r="A41" s="1" t="s">
        <v>51</v>
      </c>
      <c r="B41" s="45">
        <v>653731.32000000007</v>
      </c>
      <c r="C41" s="45">
        <v>915050.27</v>
      </c>
    </row>
    <row r="42" spans="1:8">
      <c r="A42" s="1" t="s">
        <v>93</v>
      </c>
      <c r="B42" s="43">
        <v>2359996.54</v>
      </c>
      <c r="C42" s="43">
        <v>1317605.1299999999</v>
      </c>
    </row>
    <row r="43" spans="1:8">
      <c r="A43" s="16" t="s">
        <v>14</v>
      </c>
      <c r="B43" s="42">
        <v>55373793.590000004</v>
      </c>
      <c r="C43" s="42">
        <v>58854051.969999991</v>
      </c>
    </row>
    <row r="44" spans="1:8">
      <c r="A44" s="1" t="s">
        <v>48</v>
      </c>
      <c r="B44" s="43">
        <v>17360990.300000001</v>
      </c>
      <c r="C44" s="43">
        <v>14508265.490000004</v>
      </c>
    </row>
    <row r="45" spans="1:8">
      <c r="A45" s="1" t="s">
        <v>49</v>
      </c>
      <c r="B45" s="43">
        <v>30145522.639999997</v>
      </c>
      <c r="C45" s="43">
        <v>19782434.729999997</v>
      </c>
    </row>
    <row r="46" spans="1:8">
      <c r="A46" s="1" t="s">
        <v>82</v>
      </c>
      <c r="B46" s="43">
        <v>360565.6</v>
      </c>
      <c r="C46" s="43">
        <v>296128.44</v>
      </c>
    </row>
    <row r="47" spans="1:8">
      <c r="A47" s="1" t="s">
        <v>50</v>
      </c>
      <c r="B47" s="43">
        <v>0</v>
      </c>
      <c r="C47" s="43">
        <v>1015722</v>
      </c>
    </row>
    <row r="48" spans="1:8" s="23" customFormat="1">
      <c r="A48" s="1" t="s">
        <v>51</v>
      </c>
      <c r="B48" s="43">
        <v>6720972.6200000001</v>
      </c>
      <c r="C48" s="43">
        <v>7233775.6200000001</v>
      </c>
      <c r="F48" s="28"/>
      <c r="G48" s="28"/>
      <c r="H48" s="20"/>
    </row>
    <row r="49" spans="1:8" s="23" customFormat="1">
      <c r="A49" s="1" t="s">
        <v>178</v>
      </c>
      <c r="B49" s="43">
        <v>96939.78</v>
      </c>
      <c r="C49" s="43">
        <v>13918063.939999999</v>
      </c>
      <c r="F49" s="28"/>
      <c r="G49" s="28"/>
      <c r="H49" s="20"/>
    </row>
    <row r="50" spans="1:8" s="23" customFormat="1">
      <c r="A50" s="1" t="s">
        <v>94</v>
      </c>
      <c r="B50" s="43">
        <v>500112.63</v>
      </c>
      <c r="C50" s="43">
        <v>411008.66</v>
      </c>
      <c r="F50" s="28"/>
      <c r="G50" s="28"/>
      <c r="H50" s="20"/>
    </row>
    <row r="51" spans="1:8">
      <c r="A51" s="1" t="s">
        <v>52</v>
      </c>
      <c r="B51" s="43">
        <v>188690.02000000002</v>
      </c>
      <c r="C51" s="43">
        <v>1688653.09</v>
      </c>
    </row>
    <row r="52" spans="1:8">
      <c r="A52" s="4" t="s">
        <v>15</v>
      </c>
      <c r="B52" s="46">
        <v>173930728.35999998</v>
      </c>
      <c r="C52" s="46">
        <v>178538845.05999997</v>
      </c>
    </row>
    <row r="53" spans="1:8">
      <c r="A53" s="14"/>
      <c r="B53" s="14"/>
      <c r="C53" s="14"/>
    </row>
    <row r="54" spans="1:8">
      <c r="A54" s="9" t="s">
        <v>16</v>
      </c>
      <c r="B54" s="78" t="s">
        <v>143</v>
      </c>
      <c r="C54" s="78" t="s">
        <v>131</v>
      </c>
    </row>
    <row r="55" spans="1:8">
      <c r="A55" s="16" t="s">
        <v>29</v>
      </c>
      <c r="B55" s="15"/>
      <c r="C55" s="15"/>
    </row>
    <row r="56" spans="1:8">
      <c r="A56" s="1" t="s">
        <v>17</v>
      </c>
      <c r="B56" s="69">
        <v>12670000</v>
      </c>
      <c r="C56" s="69">
        <v>12670000</v>
      </c>
    </row>
    <row r="57" spans="1:8">
      <c r="A57" s="1" t="s">
        <v>95</v>
      </c>
      <c r="B57" s="69">
        <v>42268380.030000001</v>
      </c>
      <c r="C57" s="69">
        <v>42268380.030000001</v>
      </c>
    </row>
    <row r="58" spans="1:8">
      <c r="A58" s="1" t="s">
        <v>96</v>
      </c>
      <c r="B58" s="69">
        <v>35705011.990000002</v>
      </c>
      <c r="C58" s="69">
        <v>29676698.330000006</v>
      </c>
    </row>
    <row r="59" spans="1:8">
      <c r="A59" s="16" t="s">
        <v>99</v>
      </c>
      <c r="B59" s="88">
        <v>90643392.020000011</v>
      </c>
      <c r="C59" s="88">
        <v>84615078.360000014</v>
      </c>
    </row>
    <row r="60" spans="1:8">
      <c r="A60" s="16" t="s">
        <v>3</v>
      </c>
      <c r="B60" s="42">
        <v>23479320.77</v>
      </c>
      <c r="C60" s="42">
        <v>6212889.1899999995</v>
      </c>
    </row>
    <row r="61" spans="1:8">
      <c r="A61" s="1" t="s">
        <v>53</v>
      </c>
      <c r="B61" s="69">
        <v>132833</v>
      </c>
      <c r="C61" s="69">
        <v>132833</v>
      </c>
    </row>
    <row r="62" spans="1:8">
      <c r="A62" s="1" t="s">
        <v>55</v>
      </c>
      <c r="B62" s="69">
        <v>22718849.739999998</v>
      </c>
      <c r="C62" s="69">
        <v>5485799.0899999999</v>
      </c>
    </row>
    <row r="63" spans="1:8">
      <c r="A63" s="1" t="s">
        <v>56</v>
      </c>
      <c r="B63" s="69">
        <v>627638.03</v>
      </c>
      <c r="C63" s="69">
        <v>594257.1</v>
      </c>
    </row>
    <row r="64" spans="1:8">
      <c r="A64" s="16" t="s">
        <v>4</v>
      </c>
      <c r="B64" s="42">
        <v>59808015.570000008</v>
      </c>
      <c r="C64" s="42">
        <v>87710877.510000005</v>
      </c>
    </row>
    <row r="65" spans="1:3">
      <c r="A65" s="18" t="s">
        <v>53</v>
      </c>
      <c r="B65" s="89">
        <v>1022869.67</v>
      </c>
      <c r="C65" s="89">
        <v>1000907.76</v>
      </c>
    </row>
    <row r="66" spans="1:3">
      <c r="A66" s="18" t="s">
        <v>54</v>
      </c>
      <c r="B66" s="89">
        <v>3868848.53</v>
      </c>
      <c r="C66" s="89">
        <v>70000</v>
      </c>
    </row>
    <row r="67" spans="1:3">
      <c r="A67" s="18" t="s">
        <v>55</v>
      </c>
      <c r="B67" s="89">
        <v>36800112.589999996</v>
      </c>
      <c r="C67" s="89">
        <v>61502829.789999999</v>
      </c>
    </row>
    <row r="68" spans="1:3">
      <c r="A68" s="18" t="s">
        <v>56</v>
      </c>
      <c r="B68" s="89">
        <v>458101.58999999997</v>
      </c>
      <c r="C68" s="89">
        <v>480580.83</v>
      </c>
    </row>
    <row r="69" spans="1:3">
      <c r="A69" s="18" t="s">
        <v>132</v>
      </c>
      <c r="B69" s="89">
        <v>0</v>
      </c>
      <c r="C69" s="89">
        <v>981471.28</v>
      </c>
    </row>
    <row r="70" spans="1:3">
      <c r="A70" s="18" t="s">
        <v>58</v>
      </c>
      <c r="B70" s="89">
        <v>8433797.0700000003</v>
      </c>
      <c r="C70" s="89">
        <v>13743541.93</v>
      </c>
    </row>
    <row r="71" spans="1:3">
      <c r="A71" s="18" t="s">
        <v>83</v>
      </c>
      <c r="B71" s="89">
        <v>2031337.42</v>
      </c>
      <c r="C71" s="89">
        <v>2421142.81</v>
      </c>
    </row>
    <row r="72" spans="1:3">
      <c r="A72" s="18" t="s">
        <v>18</v>
      </c>
      <c r="B72" s="89">
        <v>6255299.6399999997</v>
      </c>
      <c r="C72" s="89">
        <v>3849338.3200000003</v>
      </c>
    </row>
    <row r="73" spans="1:3">
      <c r="A73" s="18" t="s">
        <v>59</v>
      </c>
      <c r="B73" s="89">
        <v>543784</v>
      </c>
      <c r="C73" s="89">
        <v>0</v>
      </c>
    </row>
    <row r="74" spans="1:3">
      <c r="A74" s="18" t="s">
        <v>57</v>
      </c>
      <c r="B74" s="89">
        <v>393865.06</v>
      </c>
      <c r="C74" s="89">
        <v>3661064.79</v>
      </c>
    </row>
    <row r="75" spans="1:3">
      <c r="A75" s="16" t="s">
        <v>98</v>
      </c>
      <c r="B75" s="42">
        <v>83287336.340000004</v>
      </c>
      <c r="C75" s="42">
        <v>93923766.700000003</v>
      </c>
    </row>
    <row r="76" spans="1:3">
      <c r="A76" s="16" t="s">
        <v>19</v>
      </c>
      <c r="B76" s="42">
        <v>173930728.36000001</v>
      </c>
      <c r="C76" s="42">
        <v>178538845.06</v>
      </c>
    </row>
    <row r="77" spans="1:3" ht="35.1" customHeight="1">
      <c r="A77" s="52" t="s">
        <v>75</v>
      </c>
    </row>
    <row r="78" spans="1:3" ht="36.75" customHeight="1">
      <c r="A78" s="5"/>
      <c r="B78" s="34" t="s">
        <v>141</v>
      </c>
      <c r="C78" s="34" t="s">
        <v>133</v>
      </c>
    </row>
    <row r="79" spans="1:3">
      <c r="A79" s="5" t="s">
        <v>20</v>
      </c>
      <c r="B79" s="19"/>
      <c r="C79" s="19"/>
    </row>
    <row r="80" spans="1:3">
      <c r="A80" s="8" t="s">
        <v>174</v>
      </c>
      <c r="B80" s="47">
        <v>7239205.6600000225</v>
      </c>
      <c r="C80" s="47">
        <v>-14091366.830000008</v>
      </c>
    </row>
    <row r="81" spans="1:8">
      <c r="A81" s="8" t="s">
        <v>22</v>
      </c>
      <c r="B81" s="47">
        <v>-12761910.970000001</v>
      </c>
      <c r="C81" s="47">
        <v>12196183.537420001</v>
      </c>
    </row>
    <row r="82" spans="1:8">
      <c r="A82" s="6" t="s">
        <v>34</v>
      </c>
      <c r="B82" s="48">
        <v>4982394.7699999996</v>
      </c>
      <c r="C82" s="48">
        <v>5416127.3200000003</v>
      </c>
    </row>
    <row r="83" spans="1:8">
      <c r="A83" s="77" t="s">
        <v>100</v>
      </c>
      <c r="B83" s="48">
        <v>896483.56000000122</v>
      </c>
      <c r="C83" s="48">
        <v>2225721.737420002</v>
      </c>
    </row>
    <row r="84" spans="1:8">
      <c r="A84" s="77" t="s">
        <v>162</v>
      </c>
      <c r="B84" s="48">
        <v>-1825535.17</v>
      </c>
      <c r="C84" s="48">
        <v>6537243.1900000004</v>
      </c>
    </row>
    <row r="85" spans="1:8">
      <c r="A85" s="6" t="s">
        <v>60</v>
      </c>
      <c r="B85" s="48">
        <v>3820810.4399999995</v>
      </c>
      <c r="C85" s="48">
        <v>-132020.91999999993</v>
      </c>
    </row>
    <row r="86" spans="1:8">
      <c r="A86" s="6" t="s">
        <v>61</v>
      </c>
      <c r="B86" s="48">
        <v>-2852724.8099999968</v>
      </c>
      <c r="C86" s="48">
        <v>-3643271.1000000034</v>
      </c>
    </row>
    <row r="87" spans="1:8">
      <c r="A87" s="6" t="s">
        <v>23</v>
      </c>
      <c r="B87" s="48">
        <v>-14002952.200000003</v>
      </c>
      <c r="C87" s="48">
        <v>-2051771.7199999997</v>
      </c>
    </row>
    <row r="88" spans="1:8">
      <c r="A88" s="6" t="s">
        <v>164</v>
      </c>
      <c r="B88" s="48">
        <v>-2283753.5999999992</v>
      </c>
      <c r="C88" s="48">
        <v>3400697.6600000011</v>
      </c>
    </row>
    <row r="89" spans="1:8">
      <c r="A89" s="6" t="s">
        <v>115</v>
      </c>
      <c r="B89" s="48">
        <v>-1496633.9600000004</v>
      </c>
      <c r="C89" s="48">
        <v>443457.37000000011</v>
      </c>
    </row>
    <row r="90" spans="1:8" s="25" customFormat="1" ht="15">
      <c r="A90" s="24" t="s">
        <v>101</v>
      </c>
      <c r="B90" s="49">
        <v>-5522705.3099999782</v>
      </c>
      <c r="C90" s="49">
        <v>-1895183.2925800066</v>
      </c>
      <c r="D90" s="29"/>
      <c r="E90" s="29"/>
      <c r="F90" s="30"/>
      <c r="G90" s="30"/>
      <c r="H90" s="35"/>
    </row>
    <row r="91" spans="1:8">
      <c r="A91" s="6" t="s">
        <v>24</v>
      </c>
      <c r="B91" s="48">
        <v>1354296</v>
      </c>
      <c r="C91" s="62">
        <v>642993</v>
      </c>
    </row>
    <row r="92" spans="1:8">
      <c r="A92" s="8" t="s">
        <v>62</v>
      </c>
      <c r="B92" s="47">
        <v>-4168409.3099999782</v>
      </c>
      <c r="C92" s="47">
        <v>-1252190.2925800066</v>
      </c>
    </row>
    <row r="93" spans="1:8">
      <c r="A93" s="5" t="s">
        <v>25</v>
      </c>
      <c r="B93" s="7"/>
      <c r="C93" s="7"/>
    </row>
    <row r="94" spans="1:8">
      <c r="A94" s="24" t="s">
        <v>63</v>
      </c>
      <c r="B94" s="49">
        <v>20218324.489999998</v>
      </c>
      <c r="C94" s="49">
        <v>1899312.39</v>
      </c>
    </row>
    <row r="95" spans="1:8">
      <c r="A95" s="6" t="s">
        <v>102</v>
      </c>
      <c r="B95" s="48">
        <v>496200</v>
      </c>
      <c r="C95" s="48">
        <v>406200</v>
      </c>
    </row>
    <row r="96" spans="1:8" ht="14.25" customHeight="1">
      <c r="A96" s="6" t="s">
        <v>181</v>
      </c>
      <c r="B96" s="48">
        <v>18815289.559999999</v>
      </c>
      <c r="C96" s="48">
        <v>0</v>
      </c>
    </row>
    <row r="97" spans="1:3">
      <c r="A97" s="6" t="s">
        <v>64</v>
      </c>
      <c r="B97" s="48">
        <v>906834.92999999993</v>
      </c>
      <c r="C97" s="48">
        <v>1493112.39</v>
      </c>
    </row>
    <row r="98" spans="1:3">
      <c r="A98" s="24" t="s">
        <v>65</v>
      </c>
      <c r="B98" s="49">
        <v>8215572.5499999998</v>
      </c>
      <c r="C98" s="49">
        <v>23776886.329999998</v>
      </c>
    </row>
    <row r="99" spans="1:3">
      <c r="A99" s="6" t="s">
        <v>103</v>
      </c>
      <c r="B99" s="48">
        <v>3230169.9799999995</v>
      </c>
      <c r="C99" s="48">
        <v>9126026.7699999996</v>
      </c>
    </row>
    <row r="100" spans="1:3">
      <c r="A100" s="6" t="s">
        <v>182</v>
      </c>
      <c r="B100" s="48">
        <v>4845002.57</v>
      </c>
      <c r="C100" s="48">
        <v>14071339.560000001</v>
      </c>
    </row>
    <row r="101" spans="1:3">
      <c r="A101" s="6" t="s">
        <v>76</v>
      </c>
      <c r="B101" s="48">
        <v>140400</v>
      </c>
      <c r="C101" s="48">
        <v>579520</v>
      </c>
    </row>
    <row r="102" spans="1:3">
      <c r="A102" s="8" t="s">
        <v>0</v>
      </c>
      <c r="B102" s="47">
        <v>12002751.939999998</v>
      </c>
      <c r="C102" s="47">
        <v>-21877573.939999998</v>
      </c>
    </row>
    <row r="103" spans="1:3">
      <c r="A103" s="5" t="s">
        <v>26</v>
      </c>
      <c r="B103" s="50"/>
      <c r="C103" s="50"/>
    </row>
    <row r="104" spans="1:3">
      <c r="A104" s="24" t="s">
        <v>63</v>
      </c>
      <c r="B104" s="49">
        <v>19311925.489999998</v>
      </c>
      <c r="C104" s="49">
        <v>32243099.709999997</v>
      </c>
    </row>
    <row r="105" spans="1:3">
      <c r="A105" s="6" t="s">
        <v>66</v>
      </c>
      <c r="B105" s="48">
        <v>19311925.489999998</v>
      </c>
      <c r="C105" s="48">
        <v>32243099.709999997</v>
      </c>
    </row>
    <row r="106" spans="1:3">
      <c r="A106" s="6" t="s">
        <v>67</v>
      </c>
      <c r="B106" s="48">
        <v>0</v>
      </c>
      <c r="C106" s="48">
        <v>0</v>
      </c>
    </row>
    <row r="107" spans="1:3">
      <c r="A107" s="24" t="s">
        <v>65</v>
      </c>
      <c r="B107" s="49">
        <v>28637766.229999997</v>
      </c>
      <c r="C107" s="49">
        <v>11899264.939999996</v>
      </c>
    </row>
    <row r="108" spans="1:3">
      <c r="A108" s="6" t="s">
        <v>27</v>
      </c>
      <c r="B108" s="48">
        <v>26004464.649999999</v>
      </c>
      <c r="C108" s="48">
        <v>10096987.309999997</v>
      </c>
    </row>
    <row r="109" spans="1:3">
      <c r="A109" s="6" t="s">
        <v>68</v>
      </c>
      <c r="B109" s="48">
        <v>543508.84</v>
      </c>
      <c r="C109" s="48">
        <v>594853.93999999994</v>
      </c>
    </row>
    <row r="110" spans="1:3">
      <c r="A110" s="6" t="s">
        <v>28</v>
      </c>
      <c r="B110" s="48">
        <v>2089792.7400000002</v>
      </c>
      <c r="C110" s="48">
        <v>1207423.69</v>
      </c>
    </row>
    <row r="111" spans="1:3">
      <c r="A111" s="6" t="s">
        <v>77</v>
      </c>
      <c r="B111" s="48">
        <v>0</v>
      </c>
      <c r="C111" s="48">
        <v>0</v>
      </c>
    </row>
    <row r="112" spans="1:3">
      <c r="A112" s="8" t="s">
        <v>1</v>
      </c>
      <c r="B112" s="47">
        <v>-9325840.7399999984</v>
      </c>
      <c r="C112" s="47">
        <v>20343834.770000003</v>
      </c>
    </row>
    <row r="113" spans="1:3">
      <c r="A113" s="8" t="s">
        <v>70</v>
      </c>
      <c r="B113" s="47">
        <v>-1491498.1099999789</v>
      </c>
      <c r="C113" s="47">
        <v>-2785929.4625800028</v>
      </c>
    </row>
    <row r="114" spans="1:3">
      <c r="A114" s="70" t="s">
        <v>71</v>
      </c>
      <c r="B114" s="95">
        <v>-1499963.07</v>
      </c>
      <c r="C114" s="95">
        <v>-2782232.8525799955</v>
      </c>
    </row>
    <row r="115" spans="1:3">
      <c r="A115" s="70" t="s">
        <v>69</v>
      </c>
      <c r="B115" s="95">
        <v>-8464.9599999999991</v>
      </c>
      <c r="C115" s="95">
        <v>3696.61</v>
      </c>
    </row>
    <row r="116" spans="1:3">
      <c r="A116" s="8" t="s">
        <v>72</v>
      </c>
      <c r="B116" s="47">
        <v>1680602.69</v>
      </c>
      <c r="C116" s="47">
        <v>4470885.9400000004</v>
      </c>
    </row>
    <row r="117" spans="1:3">
      <c r="A117" s="8" t="s">
        <v>73</v>
      </c>
      <c r="B117" s="47">
        <v>189104.58000002103</v>
      </c>
      <c r="C117" s="47">
        <v>1688653.0874199977</v>
      </c>
    </row>
    <row r="119" spans="1:3">
      <c r="A119" s="70" t="s">
        <v>142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F72FD-3EAC-4DE7-9459-8027384CAD09}">
  <sheetPr>
    <tabColor theme="6" tint="0.59999389629810485"/>
    <pageSetUpPr fitToPage="1"/>
  </sheetPr>
  <dimension ref="A1:H118"/>
  <sheetViews>
    <sheetView showGridLines="0" zoomScaleNormal="100" workbookViewId="0">
      <selection activeCell="B3" sqref="B3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6" t="s">
        <v>185</v>
      </c>
      <c r="C1" s="97"/>
      <c r="D1" s="55"/>
      <c r="E1" s="54"/>
    </row>
    <row r="2" spans="1:8" ht="35.1" customHeight="1">
      <c r="A2" s="57" t="s">
        <v>81</v>
      </c>
      <c r="B2" s="53"/>
      <c r="C2" s="53"/>
      <c r="D2" s="53"/>
      <c r="E2" s="53"/>
    </row>
    <row r="3" spans="1:8" s="25" customFormat="1" ht="38.25" customHeight="1">
      <c r="A3" s="33"/>
      <c r="B3" s="34" t="s">
        <v>234</v>
      </c>
      <c r="C3" s="34" t="s">
        <v>146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91316266.610000014</v>
      </c>
      <c r="C5" s="36">
        <v>68335578</v>
      </c>
      <c r="E5" s="39"/>
      <c r="F5" s="39"/>
      <c r="H5" s="28"/>
    </row>
    <row r="6" spans="1:8">
      <c r="A6" s="10" t="s">
        <v>31</v>
      </c>
      <c r="B6" s="36">
        <v>82320083.430000022</v>
      </c>
      <c r="C6" s="36">
        <v>69023646.670000002</v>
      </c>
      <c r="E6" s="39"/>
      <c r="F6" s="39"/>
      <c r="H6" s="28"/>
    </row>
    <row r="7" spans="1:8">
      <c r="A7" s="11" t="s">
        <v>32</v>
      </c>
      <c r="B7" s="37">
        <v>-1588359.240000003</v>
      </c>
      <c r="C7" s="37">
        <v>-3042199.0199999996</v>
      </c>
      <c r="E7" s="40"/>
      <c r="F7" s="40"/>
      <c r="H7" s="28"/>
    </row>
    <row r="8" spans="1:8">
      <c r="A8" s="11" t="s">
        <v>33</v>
      </c>
      <c r="B8" s="37">
        <v>-1308950.44</v>
      </c>
      <c r="C8" s="37">
        <v>-1028857.81</v>
      </c>
      <c r="E8" s="40"/>
      <c r="F8" s="40"/>
      <c r="H8" s="28"/>
    </row>
    <row r="9" spans="1:8">
      <c r="A9" s="11" t="s">
        <v>34</v>
      </c>
      <c r="B9" s="37">
        <v>3700935.19</v>
      </c>
      <c r="C9" s="37">
        <v>4106635.44</v>
      </c>
      <c r="E9" s="40"/>
      <c r="F9" s="40"/>
      <c r="H9" s="28"/>
    </row>
    <row r="10" spans="1:8">
      <c r="A10" s="11" t="s">
        <v>35</v>
      </c>
      <c r="B10" s="37">
        <v>52813032.100000001</v>
      </c>
      <c r="C10" s="37">
        <v>42673502.460000001</v>
      </c>
      <c r="E10" s="40"/>
      <c r="F10" s="40"/>
      <c r="H10" s="28"/>
    </row>
    <row r="11" spans="1:8">
      <c r="A11" s="11" t="s">
        <v>36</v>
      </c>
      <c r="B11" s="37">
        <v>7465965.9300000006</v>
      </c>
      <c r="C11" s="37">
        <v>6134868.6200000001</v>
      </c>
      <c r="E11" s="40"/>
      <c r="F11" s="40"/>
      <c r="H11" s="28"/>
    </row>
    <row r="12" spans="1:8">
      <c r="A12" s="11" t="s">
        <v>37</v>
      </c>
      <c r="B12" s="37">
        <v>924006.57</v>
      </c>
      <c r="C12" s="37">
        <v>807555.19</v>
      </c>
      <c r="E12" s="40"/>
      <c r="F12" s="40"/>
      <c r="H12" s="28"/>
    </row>
    <row r="13" spans="1:8">
      <c r="A13" s="11" t="s">
        <v>38</v>
      </c>
      <c r="B13" s="37">
        <v>14438605.850000001</v>
      </c>
      <c r="C13" s="37">
        <v>13900433.5</v>
      </c>
      <c r="E13" s="40"/>
      <c r="F13" s="40"/>
      <c r="H13" s="28"/>
    </row>
    <row r="14" spans="1:8">
      <c r="A14" s="11" t="s">
        <v>87</v>
      </c>
      <c r="B14" s="37">
        <v>2833113.9000000004</v>
      </c>
      <c r="C14" s="37">
        <v>2754316.79</v>
      </c>
      <c r="E14" s="40"/>
      <c r="F14" s="40"/>
      <c r="H14" s="28"/>
    </row>
    <row r="15" spans="1:8">
      <c r="A15" s="11" t="s">
        <v>88</v>
      </c>
      <c r="B15" s="37">
        <v>908128.76</v>
      </c>
      <c r="C15" s="37">
        <v>844483.21999999974</v>
      </c>
      <c r="E15" s="40"/>
      <c r="F15" s="40"/>
      <c r="H15" s="28"/>
    </row>
    <row r="16" spans="1:8">
      <c r="A16" s="11" t="s">
        <v>39</v>
      </c>
      <c r="B16" s="37">
        <v>739610.08</v>
      </c>
      <c r="C16" s="37">
        <v>645136.03</v>
      </c>
      <c r="E16" s="40"/>
      <c r="F16" s="40"/>
      <c r="H16" s="28"/>
    </row>
    <row r="17" spans="1:8">
      <c r="A17" s="11" t="s">
        <v>40</v>
      </c>
      <c r="B17" s="37">
        <v>1393994.7300000002</v>
      </c>
      <c r="C17" s="37">
        <v>1227772.25</v>
      </c>
      <c r="E17" s="40"/>
      <c r="F17" s="40"/>
      <c r="H17" s="28"/>
    </row>
    <row r="18" spans="1:8">
      <c r="A18" s="11"/>
      <c r="B18" s="37"/>
      <c r="C18" s="37"/>
      <c r="E18" s="40"/>
      <c r="F18" s="40"/>
      <c r="H18" s="28"/>
    </row>
    <row r="19" spans="1:8">
      <c r="A19" s="11" t="s">
        <v>6</v>
      </c>
      <c r="B19" s="37">
        <v>3001717.73</v>
      </c>
      <c r="C19" s="37">
        <v>1774513.7300000002</v>
      </c>
      <c r="E19" s="40"/>
      <c r="F19" s="40"/>
      <c r="H19" s="28"/>
    </row>
    <row r="20" spans="1:8">
      <c r="A20" s="11" t="s">
        <v>7</v>
      </c>
      <c r="B20" s="37">
        <v>5803043.9199999999</v>
      </c>
      <c r="C20" s="37">
        <v>3724268.54</v>
      </c>
      <c r="E20" s="40"/>
      <c r="F20" s="40"/>
      <c r="H20" s="28"/>
    </row>
    <row r="21" spans="1:8">
      <c r="A21" s="10" t="s">
        <v>41</v>
      </c>
      <c r="B21" s="36">
        <v>6194856.9899999965</v>
      </c>
      <c r="C21" s="36">
        <v>-2637823.4799999977</v>
      </c>
      <c r="E21" s="39"/>
      <c r="F21" s="39"/>
      <c r="H21" s="28"/>
    </row>
    <row r="22" spans="1:8">
      <c r="A22" s="11" t="s">
        <v>8</v>
      </c>
      <c r="B22" s="37">
        <v>329689.64999999997</v>
      </c>
      <c r="C22" s="37">
        <v>0</v>
      </c>
      <c r="E22" s="40"/>
      <c r="F22" s="40"/>
      <c r="H22" s="28"/>
    </row>
    <row r="23" spans="1:8">
      <c r="A23" s="11" t="s">
        <v>9</v>
      </c>
      <c r="B23" s="37">
        <v>2406443.58</v>
      </c>
      <c r="C23" s="37">
        <v>1800432.28</v>
      </c>
      <c r="E23" s="40"/>
      <c r="F23" s="40"/>
      <c r="H23" s="28"/>
    </row>
    <row r="24" spans="1:8">
      <c r="A24" s="10" t="s">
        <v>173</v>
      </c>
      <c r="B24" s="36">
        <v>4118103.0599999968</v>
      </c>
      <c r="C24" s="36">
        <v>-4438255.7599999979</v>
      </c>
      <c r="E24" s="39"/>
      <c r="F24" s="39"/>
      <c r="H24" s="28"/>
    </row>
    <row r="25" spans="1:8">
      <c r="A25" s="11" t="s">
        <v>10</v>
      </c>
      <c r="B25" s="37">
        <v>632004</v>
      </c>
      <c r="C25" s="37">
        <v>-843214</v>
      </c>
      <c r="E25" s="40"/>
      <c r="F25" s="40"/>
      <c r="H25" s="28"/>
    </row>
    <row r="26" spans="1:8">
      <c r="A26" s="10" t="s">
        <v>11</v>
      </c>
      <c r="B26" s="36">
        <v>3486099.0599999968</v>
      </c>
      <c r="C26" s="36">
        <v>-3595041.7599999979</v>
      </c>
      <c r="E26" s="39"/>
      <c r="F26" s="39"/>
      <c r="H26" s="28"/>
    </row>
    <row r="27" spans="1:8">
      <c r="A27" s="12" t="s">
        <v>42</v>
      </c>
      <c r="B27" s="38"/>
      <c r="C27" s="38"/>
      <c r="E27" s="41"/>
      <c r="F27" s="41"/>
      <c r="H27" s="28"/>
    </row>
    <row r="28" spans="1:8">
      <c r="A28" s="10" t="s">
        <v>43</v>
      </c>
      <c r="B28" s="36"/>
      <c r="C28" s="36"/>
      <c r="E28" s="39"/>
      <c r="F28" s="39"/>
      <c r="H28" s="28"/>
    </row>
    <row r="29" spans="1:8">
      <c r="A29" s="10" t="s">
        <v>44</v>
      </c>
      <c r="B29" s="36">
        <v>3486099.0599999968</v>
      </c>
      <c r="C29" s="36">
        <v>-3595041.7599999979</v>
      </c>
      <c r="E29" s="39"/>
      <c r="F29" s="39"/>
      <c r="H29" s="28"/>
    </row>
    <row r="30" spans="1:8">
      <c r="A30" s="11" t="s">
        <v>45</v>
      </c>
      <c r="B30" s="37">
        <v>0</v>
      </c>
      <c r="C30" s="37">
        <v>0</v>
      </c>
      <c r="E30" s="40"/>
      <c r="F30" s="40"/>
      <c r="H30" s="28"/>
    </row>
    <row r="31" spans="1:8">
      <c r="A31" s="10" t="s">
        <v>46</v>
      </c>
      <c r="B31" s="36">
        <v>3486099.0599999968</v>
      </c>
      <c r="C31" s="36">
        <v>-3595041.7599999979</v>
      </c>
      <c r="E31" s="39"/>
      <c r="F31" s="39"/>
      <c r="H31" s="28"/>
    </row>
    <row r="32" spans="1:8" ht="35.1" customHeight="1">
      <c r="A32" s="56" t="s">
        <v>108</v>
      </c>
      <c r="B32" s="51"/>
      <c r="C32" s="51"/>
    </row>
    <row r="33" spans="1:8">
      <c r="A33" s="9" t="s">
        <v>2</v>
      </c>
      <c r="B33" s="32" t="s">
        <v>145</v>
      </c>
      <c r="C33" s="32" t="s">
        <v>131</v>
      </c>
    </row>
    <row r="34" spans="1:8">
      <c r="A34" s="16" t="s">
        <v>12</v>
      </c>
      <c r="B34" s="42">
        <v>119060617.83000003</v>
      </c>
      <c r="C34" s="42">
        <v>119684793.08999999</v>
      </c>
    </row>
    <row r="35" spans="1:8">
      <c r="A35" s="1" t="s">
        <v>91</v>
      </c>
      <c r="B35" s="43">
        <v>3811098.4299999997</v>
      </c>
      <c r="C35" s="43">
        <v>552685.31000000006</v>
      </c>
    </row>
    <row r="36" spans="1:8">
      <c r="A36" s="1" t="s">
        <v>47</v>
      </c>
      <c r="B36" s="44">
        <v>56857928.790000014</v>
      </c>
      <c r="C36" s="44">
        <v>60717276.700000003</v>
      </c>
    </row>
    <row r="37" spans="1:8">
      <c r="A37" s="1" t="s">
        <v>85</v>
      </c>
      <c r="B37" s="43">
        <v>2740211.0399999996</v>
      </c>
      <c r="C37" s="43">
        <v>3114333.8399999975</v>
      </c>
    </row>
    <row r="38" spans="1:8">
      <c r="A38" s="1" t="s">
        <v>191</v>
      </c>
      <c r="B38" s="43">
        <v>50186000</v>
      </c>
      <c r="C38" s="43">
        <v>50186000</v>
      </c>
    </row>
    <row r="39" spans="1:8">
      <c r="A39" s="1" t="s">
        <v>13</v>
      </c>
      <c r="B39" s="43">
        <v>2201774</v>
      </c>
      <c r="C39" s="43">
        <v>2597638</v>
      </c>
    </row>
    <row r="40" spans="1:8">
      <c r="A40" s="1" t="s">
        <v>92</v>
      </c>
      <c r="B40" s="43">
        <v>500050</v>
      </c>
      <c r="C40" s="43">
        <v>284203.84000000003</v>
      </c>
    </row>
    <row r="41" spans="1:8">
      <c r="A41" s="1" t="s">
        <v>51</v>
      </c>
      <c r="B41" s="45">
        <v>684262.76</v>
      </c>
      <c r="C41" s="45">
        <v>915050.27</v>
      </c>
    </row>
    <row r="42" spans="1:8">
      <c r="A42" s="1" t="s">
        <v>93</v>
      </c>
      <c r="B42" s="43">
        <v>2079292.81</v>
      </c>
      <c r="C42" s="43">
        <v>1317605.1299999999</v>
      </c>
    </row>
    <row r="43" spans="1:8">
      <c r="A43" s="16" t="s">
        <v>14</v>
      </c>
      <c r="B43" s="42">
        <v>54603964.150000006</v>
      </c>
      <c r="C43" s="42">
        <v>58854051.969999991</v>
      </c>
    </row>
    <row r="44" spans="1:8">
      <c r="A44" s="1" t="s">
        <v>48</v>
      </c>
      <c r="B44" s="43">
        <v>17249296.23</v>
      </c>
      <c r="C44" s="43">
        <v>14508265.490000004</v>
      </c>
    </row>
    <row r="45" spans="1:8">
      <c r="A45" s="1" t="s">
        <v>49</v>
      </c>
      <c r="B45" s="43">
        <v>28773046.570000004</v>
      </c>
      <c r="C45" s="43">
        <v>19782434.729999997</v>
      </c>
    </row>
    <row r="46" spans="1:8">
      <c r="A46" s="1" t="s">
        <v>82</v>
      </c>
      <c r="B46" s="43">
        <v>1971538.41</v>
      </c>
      <c r="C46" s="43">
        <v>296128.44</v>
      </c>
    </row>
    <row r="47" spans="1:8">
      <c r="A47" s="1" t="s">
        <v>50</v>
      </c>
      <c r="B47" s="43">
        <v>279248</v>
      </c>
      <c r="C47" s="43">
        <v>1015722</v>
      </c>
    </row>
    <row r="48" spans="1:8" s="23" customFormat="1">
      <c r="A48" s="1" t="s">
        <v>51</v>
      </c>
      <c r="B48" s="43">
        <v>5380373.8200000003</v>
      </c>
      <c r="C48" s="43">
        <v>7233775.6200000001</v>
      </c>
      <c r="F48" s="28"/>
      <c r="G48" s="28"/>
      <c r="H48" s="20"/>
    </row>
    <row r="49" spans="1:8" s="23" customFormat="1">
      <c r="A49" s="1" t="s">
        <v>178</v>
      </c>
      <c r="B49" s="43">
        <v>99474.76</v>
      </c>
      <c r="C49" s="43">
        <v>13918063.939999999</v>
      </c>
      <c r="F49" s="28"/>
      <c r="G49" s="28"/>
      <c r="H49" s="20"/>
    </row>
    <row r="50" spans="1:8" s="23" customFormat="1">
      <c r="A50" s="1" t="s">
        <v>94</v>
      </c>
      <c r="B50" s="43">
        <v>681232.09</v>
      </c>
      <c r="C50" s="43">
        <v>411008.66</v>
      </c>
      <c r="F50" s="28"/>
      <c r="G50" s="28"/>
      <c r="H50" s="20"/>
    </row>
    <row r="51" spans="1:8">
      <c r="A51" s="1" t="s">
        <v>52</v>
      </c>
      <c r="B51" s="43">
        <v>169754.27</v>
      </c>
      <c r="C51" s="43">
        <v>1688653.09</v>
      </c>
    </row>
    <row r="52" spans="1:8">
      <c r="A52" s="4" t="s">
        <v>15</v>
      </c>
      <c r="B52" s="46">
        <v>173664581.98000002</v>
      </c>
      <c r="C52" s="46">
        <v>178538845.05999997</v>
      </c>
    </row>
    <row r="53" spans="1:8">
      <c r="A53" s="14"/>
      <c r="B53" s="14"/>
      <c r="C53" s="14"/>
    </row>
    <row r="54" spans="1:8">
      <c r="A54" s="9" t="s">
        <v>16</v>
      </c>
      <c r="B54" s="78" t="s">
        <v>145</v>
      </c>
      <c r="C54" s="78" t="s">
        <v>131</v>
      </c>
    </row>
    <row r="55" spans="1:8">
      <c r="A55" s="16" t="s">
        <v>29</v>
      </c>
      <c r="B55" s="15"/>
      <c r="C55" s="15"/>
    </row>
    <row r="56" spans="1:8">
      <c r="A56" s="1" t="s">
        <v>17</v>
      </c>
      <c r="B56" s="2">
        <v>12670000</v>
      </c>
      <c r="C56" s="2">
        <v>12670000</v>
      </c>
    </row>
    <row r="57" spans="1:8">
      <c r="A57" s="1" t="s">
        <v>95</v>
      </c>
      <c r="B57" s="2">
        <v>42268380.030000001</v>
      </c>
      <c r="C57" s="2">
        <v>42268380.030000001</v>
      </c>
    </row>
    <row r="58" spans="1:8">
      <c r="A58" s="1" t="s">
        <v>96</v>
      </c>
      <c r="B58" s="2">
        <v>33162797.390000001</v>
      </c>
      <c r="C58" s="2">
        <v>29676698.330000006</v>
      </c>
    </row>
    <row r="59" spans="1:8">
      <c r="A59" s="16" t="s">
        <v>99</v>
      </c>
      <c r="B59" s="31">
        <v>88101177.420000002</v>
      </c>
      <c r="C59" s="31">
        <v>84615078.360000014</v>
      </c>
    </row>
    <row r="60" spans="1:8">
      <c r="A60" s="16" t="s">
        <v>3</v>
      </c>
      <c r="B60" s="15">
        <v>29340839.41</v>
      </c>
      <c r="C60" s="15">
        <v>6212889.1899999995</v>
      </c>
    </row>
    <row r="61" spans="1:8">
      <c r="A61" s="1" t="s">
        <v>53</v>
      </c>
      <c r="B61" s="2">
        <v>132833</v>
      </c>
      <c r="C61" s="2">
        <v>132833</v>
      </c>
    </row>
    <row r="62" spans="1:8">
      <c r="A62" s="1" t="s">
        <v>55</v>
      </c>
      <c r="B62" s="2">
        <v>28478701.84</v>
      </c>
      <c r="C62" s="2">
        <v>5485799.0899999999</v>
      </c>
    </row>
    <row r="63" spans="1:8">
      <c r="A63" s="1" t="s">
        <v>56</v>
      </c>
      <c r="B63" s="2">
        <v>729304.57</v>
      </c>
      <c r="C63" s="2">
        <v>594257.1</v>
      </c>
    </row>
    <row r="64" spans="1:8">
      <c r="A64" s="16" t="s">
        <v>4</v>
      </c>
      <c r="B64" s="15">
        <v>56222565.149999999</v>
      </c>
      <c r="C64" s="15">
        <v>87710877.510000005</v>
      </c>
    </row>
    <row r="65" spans="1:3">
      <c r="A65" s="18" t="s">
        <v>53</v>
      </c>
      <c r="B65" s="17">
        <v>904635.84</v>
      </c>
      <c r="C65" s="17">
        <v>1000907.76</v>
      </c>
    </row>
    <row r="66" spans="1:3">
      <c r="A66" s="18" t="s">
        <v>54</v>
      </c>
      <c r="B66" s="17">
        <v>2460000</v>
      </c>
      <c r="C66" s="17">
        <v>70000</v>
      </c>
    </row>
    <row r="67" spans="1:3">
      <c r="A67" s="18" t="s">
        <v>55</v>
      </c>
      <c r="B67" s="17">
        <v>37462178.539999992</v>
      </c>
      <c r="C67" s="17">
        <v>61502829.789999999</v>
      </c>
    </row>
    <row r="68" spans="1:3">
      <c r="A68" s="18" t="s">
        <v>56</v>
      </c>
      <c r="B68" s="17">
        <v>479061.04000000004</v>
      </c>
      <c r="C68" s="17">
        <v>480580.83</v>
      </c>
    </row>
    <row r="69" spans="1:3">
      <c r="A69" s="18" t="s">
        <v>132</v>
      </c>
      <c r="B69" s="17">
        <v>54928.13</v>
      </c>
      <c r="C69" s="17">
        <v>981471.28</v>
      </c>
    </row>
    <row r="70" spans="1:3">
      <c r="A70" s="18" t="s">
        <v>58</v>
      </c>
      <c r="B70" s="17">
        <v>8527124.5499999989</v>
      </c>
      <c r="C70" s="17">
        <v>13743541.93</v>
      </c>
    </row>
    <row r="71" spans="1:3">
      <c r="A71" s="18" t="s">
        <v>83</v>
      </c>
      <c r="B71" s="17">
        <v>2017793.03</v>
      </c>
      <c r="C71" s="17">
        <v>2421142.81</v>
      </c>
    </row>
    <row r="72" spans="1:3">
      <c r="A72" s="18" t="s">
        <v>18</v>
      </c>
      <c r="B72" s="17">
        <v>3922978.96</v>
      </c>
      <c r="C72" s="17">
        <v>3849338.3200000003</v>
      </c>
    </row>
    <row r="73" spans="1:3">
      <c r="A73" s="18" t="s">
        <v>57</v>
      </c>
      <c r="B73" s="17">
        <v>393865.06</v>
      </c>
      <c r="C73" s="17">
        <v>3661064.79</v>
      </c>
    </row>
    <row r="74" spans="1:3">
      <c r="A74" s="16" t="s">
        <v>98</v>
      </c>
      <c r="B74" s="15">
        <v>85563404.560000002</v>
      </c>
      <c r="C74" s="15">
        <v>93923766.700000003</v>
      </c>
    </row>
    <row r="75" spans="1:3">
      <c r="A75" s="16" t="s">
        <v>19</v>
      </c>
      <c r="B75" s="15">
        <v>173664581.98000002</v>
      </c>
      <c r="C75" s="15">
        <v>178538845.06</v>
      </c>
    </row>
    <row r="76" spans="1:3" ht="35.1" customHeight="1">
      <c r="A76" s="52" t="s">
        <v>75</v>
      </c>
    </row>
    <row r="77" spans="1:3" ht="36.75" customHeight="1">
      <c r="A77" s="5"/>
      <c r="B77" s="34" t="s">
        <v>144</v>
      </c>
      <c r="C77" s="34" t="s">
        <v>146</v>
      </c>
    </row>
    <row r="78" spans="1:3">
      <c r="A78" s="5" t="s">
        <v>20</v>
      </c>
      <c r="B78" s="19"/>
      <c r="C78" s="19"/>
    </row>
    <row r="79" spans="1:3">
      <c r="A79" s="8" t="s">
        <v>174</v>
      </c>
      <c r="B79" s="47">
        <v>4118103.0599999968</v>
      </c>
      <c r="C79" s="47">
        <v>-4438255.7599999979</v>
      </c>
    </row>
    <row r="80" spans="1:3">
      <c r="A80" s="8" t="s">
        <v>22</v>
      </c>
      <c r="B80" s="47">
        <v>-15297245.620000007</v>
      </c>
      <c r="C80" s="47">
        <v>3161360.93</v>
      </c>
    </row>
    <row r="81" spans="1:8">
      <c r="A81" s="6" t="s">
        <v>34</v>
      </c>
      <c r="B81" s="48">
        <v>3717085.48</v>
      </c>
      <c r="C81" s="48">
        <v>4153385.74</v>
      </c>
    </row>
    <row r="82" spans="1:8">
      <c r="A82" s="77" t="s">
        <v>100</v>
      </c>
      <c r="B82" s="48">
        <v>1703529.0399999996</v>
      </c>
      <c r="C82" s="48">
        <v>1252903.69</v>
      </c>
    </row>
    <row r="83" spans="1:8">
      <c r="A83" s="77" t="s">
        <v>162</v>
      </c>
      <c r="B83" s="48">
        <v>-1720892.7400000002</v>
      </c>
      <c r="C83" s="48">
        <v>-116852.98999999993</v>
      </c>
    </row>
    <row r="84" spans="1:8">
      <c r="A84" s="6" t="s">
        <v>60</v>
      </c>
      <c r="B84" s="48">
        <v>2293728.08</v>
      </c>
      <c r="C84" s="48">
        <v>-492599.14999999997</v>
      </c>
    </row>
    <row r="85" spans="1:8">
      <c r="A85" s="6" t="s">
        <v>61</v>
      </c>
      <c r="B85" s="48">
        <v>-2741030.7399999965</v>
      </c>
      <c r="C85" s="48">
        <v>-4016514.9799999967</v>
      </c>
    </row>
    <row r="86" spans="1:8">
      <c r="A86" s="6" t="s">
        <v>23</v>
      </c>
      <c r="B86" s="48">
        <v>-11234510.770000009</v>
      </c>
      <c r="C86" s="48">
        <v>3503538.1299999971</v>
      </c>
    </row>
    <row r="87" spans="1:8">
      <c r="A87" s="6" t="s">
        <v>164</v>
      </c>
      <c r="B87" s="48">
        <v>-4474706.540000001</v>
      </c>
      <c r="C87" s="48">
        <v>-859968.95999999926</v>
      </c>
    </row>
    <row r="88" spans="1:8">
      <c r="A88" s="6" t="s">
        <v>115</v>
      </c>
      <c r="B88" s="48">
        <v>-2840447.43</v>
      </c>
      <c r="C88" s="48">
        <v>-262530.55000000028</v>
      </c>
    </row>
    <row r="89" spans="1:8" s="25" customFormat="1" ht="15">
      <c r="A89" s="24" t="s">
        <v>101</v>
      </c>
      <c r="B89" s="49">
        <v>-11179142.56000001</v>
      </c>
      <c r="C89" s="49">
        <v>-1276894.8299999977</v>
      </c>
      <c r="D89" s="29"/>
      <c r="E89" s="29"/>
      <c r="F89" s="30"/>
      <c r="G89" s="30"/>
      <c r="H89" s="35"/>
    </row>
    <row r="90" spans="1:8">
      <c r="A90" s="6" t="s">
        <v>24</v>
      </c>
      <c r="B90" s="48">
        <v>1354296</v>
      </c>
      <c r="C90" s="62">
        <v>642993</v>
      </c>
    </row>
    <row r="91" spans="1:8">
      <c r="A91" s="8" t="s">
        <v>62</v>
      </c>
      <c r="B91" s="47">
        <v>-9824846.5600000098</v>
      </c>
      <c r="C91" s="47">
        <v>-633901.82999999775</v>
      </c>
    </row>
    <row r="92" spans="1:8">
      <c r="A92" s="5" t="s">
        <v>25</v>
      </c>
      <c r="B92" s="7"/>
      <c r="C92" s="7"/>
    </row>
    <row r="93" spans="1:8">
      <c r="A93" s="24" t="s">
        <v>63</v>
      </c>
      <c r="B93" s="49">
        <v>19915724.489999998</v>
      </c>
      <c r="C93" s="49">
        <v>1426017.48</v>
      </c>
    </row>
    <row r="94" spans="1:8">
      <c r="A94" s="6" t="s">
        <v>102</v>
      </c>
      <c r="B94" s="48">
        <v>391200</v>
      </c>
      <c r="C94" s="48">
        <v>15000</v>
      </c>
    </row>
    <row r="95" spans="1:8" ht="14.25" customHeight="1">
      <c r="A95" s="6" t="s">
        <v>181</v>
      </c>
      <c r="B95" s="48">
        <v>18815289.559999999</v>
      </c>
      <c r="C95" s="48">
        <v>0</v>
      </c>
    </row>
    <row r="96" spans="1:8">
      <c r="A96" s="6" t="s">
        <v>64</v>
      </c>
      <c r="B96" s="48">
        <v>709234.92999999993</v>
      </c>
      <c r="C96" s="48">
        <v>1411017.48</v>
      </c>
    </row>
    <row r="97" spans="1:3">
      <c r="A97" s="24" t="s">
        <v>65</v>
      </c>
      <c r="B97" s="49">
        <v>8054964.5999999987</v>
      </c>
      <c r="C97" s="49">
        <v>7548717.3200000022</v>
      </c>
    </row>
    <row r="98" spans="1:3">
      <c r="A98" s="6" t="s">
        <v>103</v>
      </c>
      <c r="B98" s="48">
        <v>3073792.089999998</v>
      </c>
      <c r="C98" s="48">
        <v>7098797.3200000022</v>
      </c>
    </row>
    <row r="99" spans="1:3">
      <c r="A99" s="6" t="s">
        <v>182</v>
      </c>
      <c r="B99" s="48">
        <v>4840772.5100000007</v>
      </c>
      <c r="C99" s="48">
        <v>0</v>
      </c>
    </row>
    <row r="100" spans="1:3">
      <c r="A100" s="6" t="s">
        <v>76</v>
      </c>
      <c r="B100" s="48">
        <v>140400</v>
      </c>
      <c r="C100" s="48">
        <v>449920</v>
      </c>
    </row>
    <row r="101" spans="1:3">
      <c r="A101" s="8" t="s">
        <v>0</v>
      </c>
      <c r="B101" s="47">
        <v>11860759.890000001</v>
      </c>
      <c r="C101" s="47">
        <v>-6122699.8400000017</v>
      </c>
    </row>
    <row r="102" spans="1:3">
      <c r="A102" s="5" t="s">
        <v>26</v>
      </c>
      <c r="B102" s="50"/>
      <c r="C102" s="50"/>
    </row>
    <row r="103" spans="1:3">
      <c r="A103" s="24" t="s">
        <v>63</v>
      </c>
      <c r="B103" s="49">
        <v>21209079.280000001</v>
      </c>
      <c r="C103" s="49">
        <v>13295552.429999998</v>
      </c>
    </row>
    <row r="104" spans="1:3">
      <c r="A104" s="6" t="s">
        <v>66</v>
      </c>
      <c r="B104" s="48">
        <v>21209079.280000001</v>
      </c>
      <c r="C104" s="48">
        <v>13295552.429999998</v>
      </c>
    </row>
    <row r="105" spans="1:3">
      <c r="A105" s="6" t="s">
        <v>67</v>
      </c>
      <c r="B105" s="48">
        <v>0</v>
      </c>
      <c r="C105" s="48">
        <v>0</v>
      </c>
    </row>
    <row r="106" spans="1:3">
      <c r="A106" s="24" t="s">
        <v>65</v>
      </c>
      <c r="B106" s="49">
        <v>24755760.820000004</v>
      </c>
      <c r="C106" s="49">
        <v>8919217.4500000011</v>
      </c>
    </row>
    <row r="107" spans="1:3">
      <c r="A107" s="6" t="s">
        <v>27</v>
      </c>
      <c r="B107" s="48">
        <v>22866559.910000004</v>
      </c>
      <c r="C107" s="48">
        <v>7596298.7300000004</v>
      </c>
    </row>
    <row r="108" spans="1:3">
      <c r="A108" s="6" t="s">
        <v>68</v>
      </c>
      <c r="B108" s="48">
        <v>394957.87000000011</v>
      </c>
      <c r="C108" s="48">
        <v>447767.36000000034</v>
      </c>
    </row>
    <row r="109" spans="1:3">
      <c r="A109" s="6" t="s">
        <v>28</v>
      </c>
      <c r="B109" s="48">
        <v>1494243.0399999998</v>
      </c>
      <c r="C109" s="48">
        <v>875151.3600000001</v>
      </c>
    </row>
    <row r="110" spans="1:3">
      <c r="A110" s="6" t="s">
        <v>77</v>
      </c>
      <c r="B110" s="48">
        <v>0</v>
      </c>
      <c r="C110" s="48">
        <v>0</v>
      </c>
    </row>
    <row r="111" spans="1:3">
      <c r="A111" s="8" t="s">
        <v>1</v>
      </c>
      <c r="B111" s="47">
        <v>-3546681.5400000028</v>
      </c>
      <c r="C111" s="47">
        <v>4376334.9799999967</v>
      </c>
    </row>
    <row r="112" spans="1:3">
      <c r="A112" s="8" t="s">
        <v>70</v>
      </c>
      <c r="B112" s="47">
        <v>-1510768.2100000121</v>
      </c>
      <c r="C112" s="47">
        <v>-2380266.6900000032</v>
      </c>
    </row>
    <row r="113" spans="1:3">
      <c r="A113" s="70" t="s">
        <v>71</v>
      </c>
      <c r="B113" s="95">
        <v>-1518898.82</v>
      </c>
      <c r="C113" s="95">
        <v>-2373139.5099999993</v>
      </c>
    </row>
    <row r="114" spans="1:3">
      <c r="A114" s="70" t="s">
        <v>69</v>
      </c>
      <c r="B114" s="95">
        <v>-8130.61</v>
      </c>
      <c r="C114" s="95">
        <v>7127.22</v>
      </c>
    </row>
    <row r="115" spans="1:3">
      <c r="A115" s="8" t="s">
        <v>72</v>
      </c>
      <c r="B115" s="47">
        <v>1680602.69</v>
      </c>
      <c r="C115" s="47">
        <v>4466532.1499999994</v>
      </c>
    </row>
    <row r="116" spans="1:3">
      <c r="A116" s="8" t="s">
        <v>73</v>
      </c>
      <c r="B116" s="47">
        <v>169834.47999998787</v>
      </c>
      <c r="C116" s="47">
        <v>2086265.4599999962</v>
      </c>
    </row>
    <row r="118" spans="1:3">
      <c r="A118" s="70" t="s">
        <v>135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3234-BAA9-42DC-915E-4CF89135B624}">
  <sheetPr>
    <tabColor theme="6" tint="0.59999389629810485"/>
    <pageSetUpPr fitToPage="1"/>
  </sheetPr>
  <dimension ref="A1:H117"/>
  <sheetViews>
    <sheetView showGridLines="0" zoomScaleNormal="100" workbookViewId="0">
      <selection activeCell="B3" sqref="B3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6" t="s">
        <v>186</v>
      </c>
      <c r="C1" s="97"/>
      <c r="D1" s="55"/>
      <c r="E1" s="54"/>
    </row>
    <row r="2" spans="1:8" ht="35.1" customHeight="1">
      <c r="A2" s="57" t="s">
        <v>81</v>
      </c>
      <c r="B2" s="53"/>
      <c r="C2" s="53"/>
      <c r="D2" s="53"/>
      <c r="E2" s="53"/>
    </row>
    <row r="3" spans="1:8" s="25" customFormat="1" ht="38.25" customHeight="1">
      <c r="A3" s="33"/>
      <c r="B3" s="34" t="s">
        <v>233</v>
      </c>
      <c r="C3" s="34" t="s">
        <v>148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56457969.32</v>
      </c>
      <c r="C5" s="36">
        <v>43012169.159999996</v>
      </c>
      <c r="E5" s="39"/>
      <c r="F5" s="39"/>
      <c r="H5" s="28"/>
    </row>
    <row r="6" spans="1:8">
      <c r="A6" s="10" t="s">
        <v>31</v>
      </c>
      <c r="B6" s="36">
        <v>51802421.879999995</v>
      </c>
      <c r="C6" s="36">
        <v>43463190.969999999</v>
      </c>
      <c r="E6" s="39"/>
      <c r="F6" s="39"/>
      <c r="H6" s="28"/>
    </row>
    <row r="7" spans="1:8">
      <c r="A7" s="11" t="s">
        <v>32</v>
      </c>
      <c r="B7" s="37">
        <v>-1114356.7499999949</v>
      </c>
      <c r="C7" s="37">
        <v>-2420415.2600000016</v>
      </c>
      <c r="E7" s="40"/>
      <c r="F7" s="40"/>
      <c r="H7" s="28"/>
    </row>
    <row r="8" spans="1:8">
      <c r="A8" s="11" t="s">
        <v>33</v>
      </c>
      <c r="B8" s="37">
        <v>-822011.44000000006</v>
      </c>
      <c r="C8" s="37">
        <v>-713612.09</v>
      </c>
      <c r="E8" s="40"/>
      <c r="F8" s="40"/>
      <c r="H8" s="28"/>
    </row>
    <row r="9" spans="1:8">
      <c r="A9" s="11" t="s">
        <v>34</v>
      </c>
      <c r="B9" s="37">
        <v>2477016.64</v>
      </c>
      <c r="C9" s="37">
        <v>2798071.8</v>
      </c>
      <c r="E9" s="40"/>
      <c r="F9" s="40"/>
      <c r="H9" s="28"/>
    </row>
    <row r="10" spans="1:8">
      <c r="A10" s="11" t="s">
        <v>35</v>
      </c>
      <c r="B10" s="37">
        <v>33125518.079999998</v>
      </c>
      <c r="C10" s="37">
        <v>26858108.010000002</v>
      </c>
      <c r="E10" s="40"/>
      <c r="F10" s="40"/>
      <c r="H10" s="28"/>
    </row>
    <row r="11" spans="1:8">
      <c r="A11" s="11" t="s">
        <v>36</v>
      </c>
      <c r="B11" s="37">
        <v>4700777.1599999992</v>
      </c>
      <c r="C11" s="37">
        <v>4180948.78</v>
      </c>
      <c r="E11" s="40"/>
      <c r="F11" s="40"/>
      <c r="H11" s="28"/>
    </row>
    <row r="12" spans="1:8">
      <c r="A12" s="11" t="s">
        <v>37</v>
      </c>
      <c r="B12" s="37">
        <v>597477.38</v>
      </c>
      <c r="C12" s="37">
        <v>516237.54</v>
      </c>
      <c r="E12" s="40"/>
      <c r="F12" s="40"/>
      <c r="H12" s="28"/>
    </row>
    <row r="13" spans="1:8">
      <c r="A13" s="11" t="s">
        <v>38</v>
      </c>
      <c r="B13" s="37">
        <v>9134204.129999999</v>
      </c>
      <c r="C13" s="37">
        <v>8908464.1099999994</v>
      </c>
      <c r="E13" s="40"/>
      <c r="F13" s="40"/>
      <c r="H13" s="28"/>
    </row>
    <row r="14" spans="1:8">
      <c r="A14" s="11" t="s">
        <v>87</v>
      </c>
      <c r="B14" s="37">
        <v>1793681.82</v>
      </c>
      <c r="C14" s="37">
        <v>1814050.33</v>
      </c>
      <c r="E14" s="40"/>
      <c r="F14" s="40"/>
      <c r="H14" s="28"/>
    </row>
    <row r="15" spans="1:8">
      <c r="A15" s="11" t="s">
        <v>88</v>
      </c>
      <c r="B15" s="37">
        <v>712535.43999999971</v>
      </c>
      <c r="C15" s="37">
        <v>673958.96</v>
      </c>
      <c r="E15" s="40"/>
      <c r="F15" s="40"/>
      <c r="H15" s="28"/>
    </row>
    <row r="16" spans="1:8">
      <c r="A16" s="11" t="s">
        <v>39</v>
      </c>
      <c r="B16" s="37">
        <v>472824.3</v>
      </c>
      <c r="C16" s="37">
        <v>431598.56</v>
      </c>
      <c r="E16" s="40"/>
      <c r="F16" s="40"/>
      <c r="H16" s="28"/>
    </row>
    <row r="17" spans="1:8">
      <c r="A17" s="11" t="s">
        <v>40</v>
      </c>
      <c r="B17" s="37">
        <v>724755.12</v>
      </c>
      <c r="C17" s="37">
        <v>415780.23</v>
      </c>
      <c r="E17" s="40"/>
      <c r="F17" s="40"/>
      <c r="H17" s="28"/>
    </row>
    <row r="18" spans="1:8">
      <c r="A18" s="11"/>
      <c r="B18" s="37"/>
      <c r="C18" s="37"/>
      <c r="E18" s="40"/>
      <c r="F18" s="40"/>
      <c r="H18" s="28"/>
    </row>
    <row r="19" spans="1:8">
      <c r="A19" s="11" t="s">
        <v>6</v>
      </c>
      <c r="B19" s="37">
        <v>1873217.48</v>
      </c>
      <c r="C19" s="37">
        <v>1363442.4699999997</v>
      </c>
      <c r="E19" s="40"/>
      <c r="F19" s="40"/>
      <c r="H19" s="28"/>
    </row>
    <row r="20" spans="1:8">
      <c r="A20" s="11" t="s">
        <v>7</v>
      </c>
      <c r="B20" s="37">
        <v>4924674.04</v>
      </c>
      <c r="C20" s="37">
        <v>3296950.47</v>
      </c>
      <c r="E20" s="40"/>
      <c r="F20" s="40"/>
      <c r="H20" s="28"/>
    </row>
    <row r="21" spans="1:8">
      <c r="A21" s="10" t="s">
        <v>41</v>
      </c>
      <c r="B21" s="36">
        <v>1604090.8800000018</v>
      </c>
      <c r="C21" s="36">
        <v>-2384529.8100000038</v>
      </c>
      <c r="E21" s="39"/>
      <c r="F21" s="39"/>
      <c r="H21" s="28"/>
    </row>
    <row r="22" spans="1:8">
      <c r="A22" s="11" t="s">
        <v>8</v>
      </c>
      <c r="B22" s="37">
        <v>230752.11000000002</v>
      </c>
      <c r="C22" s="37">
        <v>0</v>
      </c>
      <c r="E22" s="40"/>
      <c r="F22" s="40"/>
      <c r="H22" s="28"/>
    </row>
    <row r="23" spans="1:8">
      <c r="A23" s="11" t="s">
        <v>9</v>
      </c>
      <c r="B23" s="37">
        <v>1655082.4100000001</v>
      </c>
      <c r="C23" s="37">
        <v>1501196.08</v>
      </c>
      <c r="E23" s="40"/>
      <c r="F23" s="40"/>
      <c r="H23" s="28"/>
    </row>
    <row r="24" spans="1:8">
      <c r="A24" s="10" t="s">
        <v>173</v>
      </c>
      <c r="B24" s="36">
        <v>179760.5800000017</v>
      </c>
      <c r="C24" s="36">
        <v>-3885725.8900000039</v>
      </c>
      <c r="E24" s="39"/>
      <c r="F24" s="39"/>
      <c r="H24" s="28"/>
    </row>
    <row r="25" spans="1:8">
      <c r="A25" s="11" t="s">
        <v>10</v>
      </c>
      <c r="B25" s="37">
        <v>7654</v>
      </c>
      <c r="C25" s="37">
        <v>-751189</v>
      </c>
      <c r="E25" s="40"/>
      <c r="F25" s="40"/>
      <c r="H25" s="28"/>
    </row>
    <row r="26" spans="1:8">
      <c r="A26" s="10" t="s">
        <v>11</v>
      </c>
      <c r="B26" s="36">
        <v>172106.5800000017</v>
      </c>
      <c r="C26" s="36">
        <v>-3134536.8900000039</v>
      </c>
      <c r="E26" s="39"/>
      <c r="F26" s="39"/>
      <c r="H26" s="28"/>
    </row>
    <row r="27" spans="1:8">
      <c r="A27" s="12" t="s">
        <v>42</v>
      </c>
      <c r="B27" s="38"/>
      <c r="C27" s="38"/>
      <c r="E27" s="41"/>
      <c r="F27" s="41"/>
      <c r="H27" s="28"/>
    </row>
    <row r="28" spans="1:8">
      <c r="A28" s="10" t="s">
        <v>43</v>
      </c>
      <c r="B28" s="36"/>
      <c r="C28" s="36"/>
      <c r="E28" s="39"/>
      <c r="F28" s="39"/>
      <c r="H28" s="28"/>
    </row>
    <row r="29" spans="1:8">
      <c r="A29" s="10" t="s">
        <v>44</v>
      </c>
      <c r="B29" s="36">
        <v>172106.5800000017</v>
      </c>
      <c r="C29" s="36">
        <v>-3134536.8900000039</v>
      </c>
      <c r="E29" s="39"/>
      <c r="F29" s="39"/>
      <c r="H29" s="28"/>
    </row>
    <row r="30" spans="1:8">
      <c r="A30" s="11" t="s">
        <v>45</v>
      </c>
      <c r="B30" s="37">
        <v>0</v>
      </c>
      <c r="C30" s="37">
        <v>0</v>
      </c>
      <c r="E30" s="40"/>
      <c r="F30" s="40"/>
      <c r="H30" s="28"/>
    </row>
    <row r="31" spans="1:8">
      <c r="A31" s="10" t="s">
        <v>46</v>
      </c>
      <c r="B31" s="36">
        <v>172106.5800000017</v>
      </c>
      <c r="C31" s="36">
        <v>-3134536.8900000039</v>
      </c>
      <c r="E31" s="39"/>
      <c r="F31" s="39"/>
      <c r="H31" s="28"/>
    </row>
    <row r="32" spans="1:8" ht="35.1" customHeight="1">
      <c r="A32" s="56" t="s">
        <v>108</v>
      </c>
      <c r="B32" s="51"/>
      <c r="C32" s="51"/>
    </row>
    <row r="33" spans="1:8">
      <c r="A33" s="9" t="s">
        <v>2</v>
      </c>
      <c r="B33" s="32" t="s">
        <v>188</v>
      </c>
      <c r="C33" s="32" t="s">
        <v>131</v>
      </c>
    </row>
    <row r="34" spans="1:8">
      <c r="A34" s="16" t="s">
        <v>12</v>
      </c>
      <c r="B34" s="42">
        <v>118503606.28999999</v>
      </c>
      <c r="C34" s="42">
        <v>119684793.08999999</v>
      </c>
    </row>
    <row r="35" spans="1:8">
      <c r="A35" s="1" t="s">
        <v>91</v>
      </c>
      <c r="B35" s="43">
        <v>3680762.0600000005</v>
      </c>
      <c r="C35" s="43">
        <v>552685.31000000006</v>
      </c>
    </row>
    <row r="36" spans="1:8">
      <c r="A36" s="1" t="s">
        <v>47</v>
      </c>
      <c r="B36" s="44">
        <v>56887537.549999997</v>
      </c>
      <c r="C36" s="44">
        <v>60717276.700000003</v>
      </c>
    </row>
    <row r="37" spans="1:8">
      <c r="A37" s="1" t="s">
        <v>85</v>
      </c>
      <c r="B37" s="43">
        <v>2488002.5199999982</v>
      </c>
      <c r="C37" s="43">
        <v>3114333.8399999975</v>
      </c>
    </row>
    <row r="38" spans="1:8">
      <c r="A38" s="1" t="s">
        <v>191</v>
      </c>
      <c r="B38" s="43">
        <v>50186000</v>
      </c>
      <c r="C38" s="43">
        <v>50186000</v>
      </c>
    </row>
    <row r="39" spans="1:8">
      <c r="A39" s="1" t="s">
        <v>13</v>
      </c>
      <c r="B39" s="43">
        <v>2589984</v>
      </c>
      <c r="C39" s="43">
        <v>2597638</v>
      </c>
    </row>
    <row r="40" spans="1:8">
      <c r="A40" s="1" t="s">
        <v>92</v>
      </c>
      <c r="B40" s="43">
        <v>649769.57999999996</v>
      </c>
      <c r="C40" s="43">
        <v>284203.84000000003</v>
      </c>
    </row>
    <row r="41" spans="1:8">
      <c r="A41" s="1" t="s">
        <v>51</v>
      </c>
      <c r="B41" s="45">
        <v>768646.87</v>
      </c>
      <c r="C41" s="45">
        <v>915050.27</v>
      </c>
    </row>
    <row r="42" spans="1:8">
      <c r="A42" s="1" t="s">
        <v>93</v>
      </c>
      <c r="B42" s="43">
        <v>1252903.71</v>
      </c>
      <c r="C42" s="43">
        <v>1317605.1299999999</v>
      </c>
    </row>
    <row r="43" spans="1:8">
      <c r="A43" s="16" t="s">
        <v>14</v>
      </c>
      <c r="B43" s="42">
        <v>68919114.309999987</v>
      </c>
      <c r="C43" s="42">
        <v>58854051.969999991</v>
      </c>
    </row>
    <row r="44" spans="1:8">
      <c r="A44" s="1" t="s">
        <v>48</v>
      </c>
      <c r="B44" s="43">
        <v>17080599.690000001</v>
      </c>
      <c r="C44" s="43">
        <v>14508265.490000004</v>
      </c>
    </row>
    <row r="45" spans="1:8">
      <c r="A45" s="1" t="s">
        <v>49</v>
      </c>
      <c r="B45" s="43">
        <v>22543602.75</v>
      </c>
      <c r="C45" s="43">
        <v>19782434.729999997</v>
      </c>
    </row>
    <row r="46" spans="1:8">
      <c r="A46" s="1" t="s">
        <v>82</v>
      </c>
      <c r="B46" s="43">
        <v>1964799.22</v>
      </c>
      <c r="C46" s="43">
        <v>296128.44</v>
      </c>
    </row>
    <row r="47" spans="1:8">
      <c r="A47" s="1" t="s">
        <v>50</v>
      </c>
      <c r="B47" s="43">
        <v>171796</v>
      </c>
      <c r="C47" s="43">
        <v>1015722</v>
      </c>
    </row>
    <row r="48" spans="1:8" s="23" customFormat="1">
      <c r="A48" s="1" t="s">
        <v>51</v>
      </c>
      <c r="B48" s="43">
        <v>4119422.3099999996</v>
      </c>
      <c r="C48" s="43">
        <v>7233775.6200000001</v>
      </c>
      <c r="F48" s="28"/>
      <c r="G48" s="28"/>
      <c r="H48" s="20"/>
    </row>
    <row r="49" spans="1:8" s="23" customFormat="1">
      <c r="A49" s="1" t="s">
        <v>178</v>
      </c>
      <c r="B49" s="43">
        <v>18905459.359999999</v>
      </c>
      <c r="C49" s="43">
        <v>13918063.939999999</v>
      </c>
      <c r="F49" s="28"/>
      <c r="G49" s="28"/>
      <c r="H49" s="20"/>
    </row>
    <row r="50" spans="1:8" s="23" customFormat="1">
      <c r="A50" s="1" t="s">
        <v>94</v>
      </c>
      <c r="B50" s="43">
        <v>619001.41</v>
      </c>
      <c r="C50" s="43">
        <v>411008.66</v>
      </c>
      <c r="F50" s="28"/>
      <c r="G50" s="28"/>
      <c r="H50" s="20"/>
    </row>
    <row r="51" spans="1:8">
      <c r="A51" s="1" t="s">
        <v>52</v>
      </c>
      <c r="B51" s="43">
        <v>3514433.5699999994</v>
      </c>
      <c r="C51" s="43">
        <v>1688653.09</v>
      </c>
    </row>
    <row r="52" spans="1:8">
      <c r="A52" s="4" t="s">
        <v>15</v>
      </c>
      <c r="B52" s="46">
        <v>187422720.59999996</v>
      </c>
      <c r="C52" s="46">
        <v>178538845.05999997</v>
      </c>
    </row>
    <row r="53" spans="1:8">
      <c r="A53" s="14"/>
      <c r="B53" s="14"/>
      <c r="C53" s="14"/>
    </row>
    <row r="54" spans="1:8">
      <c r="A54" s="9" t="s">
        <v>16</v>
      </c>
      <c r="B54" s="78" t="s">
        <v>188</v>
      </c>
      <c r="C54" s="78" t="s">
        <v>131</v>
      </c>
    </row>
    <row r="55" spans="1:8">
      <c r="A55" s="16" t="s">
        <v>29</v>
      </c>
      <c r="B55" s="15"/>
      <c r="C55" s="15"/>
    </row>
    <row r="56" spans="1:8">
      <c r="A56" s="1" t="s">
        <v>17</v>
      </c>
      <c r="B56" s="2">
        <v>12670000</v>
      </c>
      <c r="C56" s="2">
        <v>12670000</v>
      </c>
    </row>
    <row r="57" spans="1:8">
      <c r="A57" s="1" t="s">
        <v>95</v>
      </c>
      <c r="B57" s="2">
        <v>42268380.030000001</v>
      </c>
      <c r="C57" s="2">
        <v>42268380.030000001</v>
      </c>
    </row>
    <row r="58" spans="1:8">
      <c r="A58" s="1" t="s">
        <v>96</v>
      </c>
      <c r="B58" s="2">
        <v>29848804.910000011</v>
      </c>
      <c r="C58" s="2">
        <v>29676698.330000006</v>
      </c>
    </row>
    <row r="59" spans="1:8">
      <c r="A59" s="16" t="s">
        <v>99</v>
      </c>
      <c r="B59" s="31">
        <v>84787184.940000013</v>
      </c>
      <c r="C59" s="31">
        <v>84615078.360000014</v>
      </c>
    </row>
    <row r="60" spans="1:8">
      <c r="A60" s="16" t="s">
        <v>3</v>
      </c>
      <c r="B60" s="15">
        <v>31824868.460000001</v>
      </c>
      <c r="C60" s="15">
        <v>6212889.1899999995</v>
      </c>
    </row>
    <row r="61" spans="1:8">
      <c r="A61" s="1" t="s">
        <v>53</v>
      </c>
      <c r="B61" s="2">
        <v>132833</v>
      </c>
      <c r="C61" s="2">
        <v>132833</v>
      </c>
    </row>
    <row r="62" spans="1:8">
      <c r="A62" s="1" t="s">
        <v>55</v>
      </c>
      <c r="B62" s="2">
        <v>31277432.190000001</v>
      </c>
      <c r="C62" s="2">
        <v>5485799.0899999999</v>
      </c>
    </row>
    <row r="63" spans="1:8">
      <c r="A63" s="1" t="s">
        <v>56</v>
      </c>
      <c r="B63" s="2">
        <v>414603.27</v>
      </c>
      <c r="C63" s="2">
        <v>594257.1</v>
      </c>
    </row>
    <row r="64" spans="1:8">
      <c r="A64" s="16" t="s">
        <v>4</v>
      </c>
      <c r="B64" s="15">
        <v>70810667.199999988</v>
      </c>
      <c r="C64" s="15">
        <v>87710877.510000005</v>
      </c>
    </row>
    <row r="65" spans="1:3">
      <c r="A65" s="18" t="s">
        <v>53</v>
      </c>
      <c r="B65" s="17">
        <v>572150.01</v>
      </c>
      <c r="C65" s="17">
        <v>1000907.76</v>
      </c>
    </row>
    <row r="66" spans="1:3">
      <c r="A66" s="18" t="s">
        <v>54</v>
      </c>
      <c r="B66" s="17">
        <v>2483579.77</v>
      </c>
      <c r="C66" s="17">
        <v>70000</v>
      </c>
    </row>
    <row r="67" spans="1:3">
      <c r="A67" s="18" t="s">
        <v>55</v>
      </c>
      <c r="B67" s="17">
        <v>49558439.540000007</v>
      </c>
      <c r="C67" s="17">
        <v>61502829.789999999</v>
      </c>
    </row>
    <row r="68" spans="1:3">
      <c r="A68" s="18" t="s">
        <v>56</v>
      </c>
      <c r="B68" s="17">
        <v>419882.14</v>
      </c>
      <c r="C68" s="17">
        <v>480580.83</v>
      </c>
    </row>
    <row r="69" spans="1:3">
      <c r="A69" s="18" t="s">
        <v>132</v>
      </c>
      <c r="B69" s="17">
        <v>414739.19</v>
      </c>
      <c r="C69" s="17">
        <v>981471.28</v>
      </c>
    </row>
    <row r="70" spans="1:3">
      <c r="A70" s="18" t="s">
        <v>58</v>
      </c>
      <c r="B70" s="17">
        <v>11597750.02</v>
      </c>
      <c r="C70" s="17">
        <v>13743541.93</v>
      </c>
    </row>
    <row r="71" spans="1:3">
      <c r="A71" s="18" t="s">
        <v>83</v>
      </c>
      <c r="B71" s="17">
        <v>2254201.8199999998</v>
      </c>
      <c r="C71" s="17">
        <v>2421142.81</v>
      </c>
    </row>
    <row r="72" spans="1:3">
      <c r="A72" s="18" t="s">
        <v>18</v>
      </c>
      <c r="B72" s="17">
        <v>3140201.1799999997</v>
      </c>
      <c r="C72" s="17">
        <v>3849338.3200000003</v>
      </c>
    </row>
    <row r="73" spans="1:3">
      <c r="A73" s="18" t="s">
        <v>57</v>
      </c>
      <c r="B73" s="17">
        <v>369723.53</v>
      </c>
      <c r="C73" s="17">
        <v>3661064.79</v>
      </c>
    </row>
    <row r="74" spans="1:3">
      <c r="A74" s="16" t="s">
        <v>98</v>
      </c>
      <c r="B74" s="15">
        <v>102635535.66</v>
      </c>
      <c r="C74" s="15">
        <v>93923766.700000003</v>
      </c>
    </row>
    <row r="75" spans="1:3">
      <c r="A75" s="16" t="s">
        <v>19</v>
      </c>
      <c r="B75" s="15">
        <v>187422720.60000002</v>
      </c>
      <c r="C75" s="15">
        <v>178538845.06</v>
      </c>
    </row>
    <row r="76" spans="1:3" ht="35.1" customHeight="1">
      <c r="A76" s="52" t="s">
        <v>75</v>
      </c>
    </row>
    <row r="77" spans="1:3" ht="36.75" customHeight="1">
      <c r="A77" s="5"/>
      <c r="B77" s="34" t="s">
        <v>147</v>
      </c>
      <c r="C77" s="34" t="s">
        <v>148</v>
      </c>
    </row>
    <row r="78" spans="1:3">
      <c r="A78" s="5" t="s">
        <v>20</v>
      </c>
      <c r="B78" s="19"/>
      <c r="C78" s="19"/>
    </row>
    <row r="79" spans="1:3">
      <c r="A79" s="8" t="s">
        <v>174</v>
      </c>
      <c r="B79" s="47">
        <v>179760.5800000017</v>
      </c>
      <c r="C79" s="47">
        <v>-3885725.8900000039</v>
      </c>
    </row>
    <row r="80" spans="1:3">
      <c r="A80" s="8" t="s">
        <v>22</v>
      </c>
      <c r="B80" s="47">
        <v>-4638902.7100000083</v>
      </c>
      <c r="C80" s="47">
        <v>4076597.28</v>
      </c>
    </row>
    <row r="81" spans="1:8">
      <c r="A81" s="6" t="s">
        <v>34</v>
      </c>
      <c r="B81" s="48">
        <v>2493383.5</v>
      </c>
      <c r="C81" s="48">
        <v>2831843.11</v>
      </c>
    </row>
    <row r="82" spans="1:8">
      <c r="A82" s="77" t="s">
        <v>100</v>
      </c>
      <c r="B82" s="48">
        <v>1349893.4000000006</v>
      </c>
      <c r="C82" s="48">
        <v>1214253.02</v>
      </c>
    </row>
    <row r="83" spans="1:8">
      <c r="A83" s="77" t="s">
        <v>162</v>
      </c>
      <c r="B83" s="48">
        <v>-1244770.58</v>
      </c>
      <c r="C83" s="48">
        <v>-72893.83</v>
      </c>
    </row>
    <row r="84" spans="1:8">
      <c r="A84" s="6" t="s">
        <v>60</v>
      </c>
      <c r="B84" s="48">
        <v>1984822.02</v>
      </c>
      <c r="C84" s="48">
        <v>-637825.71</v>
      </c>
    </row>
    <row r="85" spans="1:8">
      <c r="A85" s="6" t="s">
        <v>61</v>
      </c>
      <c r="B85" s="48">
        <v>-2572334.2000000002</v>
      </c>
      <c r="C85" s="48">
        <v>-3039516</v>
      </c>
    </row>
    <row r="86" spans="1:8">
      <c r="A86" s="6" t="s">
        <v>23</v>
      </c>
      <c r="B86" s="48">
        <v>-2608467.6500000078</v>
      </c>
      <c r="C86" s="48">
        <v>4277272.6900000004</v>
      </c>
    </row>
    <row r="87" spans="1:8">
      <c r="A87" s="6" t="s">
        <v>164</v>
      </c>
      <c r="B87" s="48">
        <v>-2270518.8500000006</v>
      </c>
      <c r="C87" s="48">
        <v>-15266.770000000019</v>
      </c>
    </row>
    <row r="88" spans="1:8">
      <c r="A88" s="6" t="s">
        <v>115</v>
      </c>
      <c r="B88" s="48">
        <v>-1770910.35</v>
      </c>
      <c r="C88" s="48">
        <v>-481269.23</v>
      </c>
    </row>
    <row r="89" spans="1:8" s="25" customFormat="1" ht="15">
      <c r="A89" s="24" t="s">
        <v>101</v>
      </c>
      <c r="B89" s="49">
        <v>-4459142.1300000064</v>
      </c>
      <c r="C89" s="49">
        <v>190871.38999999594</v>
      </c>
      <c r="D89" s="29"/>
      <c r="E89" s="29"/>
      <c r="F89" s="30"/>
      <c r="G89" s="30"/>
      <c r="H89" s="35"/>
    </row>
    <row r="90" spans="1:8">
      <c r="A90" s="6" t="s">
        <v>24</v>
      </c>
      <c r="B90" s="48">
        <v>1354296</v>
      </c>
      <c r="C90" s="62">
        <v>547223</v>
      </c>
    </row>
    <row r="91" spans="1:8">
      <c r="A91" s="8" t="s">
        <v>62</v>
      </c>
      <c r="B91" s="47">
        <v>-3104846.1300000064</v>
      </c>
      <c r="C91" s="47">
        <v>738094.38999999594</v>
      </c>
    </row>
    <row r="92" spans="1:8">
      <c r="A92" s="5" t="s">
        <v>25</v>
      </c>
      <c r="B92" s="7"/>
      <c r="C92" s="7"/>
    </row>
    <row r="93" spans="1:8">
      <c r="A93" s="24" t="s">
        <v>63</v>
      </c>
      <c r="B93" s="49">
        <v>737194.05</v>
      </c>
      <c r="C93" s="49">
        <v>1550000</v>
      </c>
    </row>
    <row r="94" spans="1:8">
      <c r="A94" s="6" t="s">
        <v>102</v>
      </c>
      <c r="B94" s="48">
        <v>391200</v>
      </c>
      <c r="C94" s="48">
        <v>15000</v>
      </c>
    </row>
    <row r="95" spans="1:8">
      <c r="A95" s="6" t="s">
        <v>64</v>
      </c>
      <c r="B95" s="48">
        <v>345994.05</v>
      </c>
      <c r="C95" s="48">
        <v>1535000</v>
      </c>
    </row>
    <row r="96" spans="1:8">
      <c r="A96" s="24" t="s">
        <v>65</v>
      </c>
      <c r="B96" s="49">
        <v>7880560.8099999987</v>
      </c>
      <c r="C96" s="49">
        <v>5337139.8600000003</v>
      </c>
    </row>
    <row r="97" spans="1:3">
      <c r="A97" s="6" t="s">
        <v>103</v>
      </c>
      <c r="B97" s="48">
        <v>2912854.8999999985</v>
      </c>
      <c r="C97" s="48">
        <v>5089699.8600000003</v>
      </c>
    </row>
    <row r="98" spans="1:3">
      <c r="A98" s="6" t="s">
        <v>182</v>
      </c>
      <c r="B98" s="48">
        <v>4905505.91</v>
      </c>
      <c r="C98" s="48">
        <v>0</v>
      </c>
    </row>
    <row r="99" spans="1:3">
      <c r="A99" s="6" t="s">
        <v>76</v>
      </c>
      <c r="B99" s="48">
        <v>62200</v>
      </c>
      <c r="C99" s="48">
        <v>247440</v>
      </c>
    </row>
    <row r="100" spans="1:3">
      <c r="A100" s="8" t="s">
        <v>0</v>
      </c>
      <c r="B100" s="47">
        <v>-7143366.7599999988</v>
      </c>
      <c r="C100" s="47">
        <v>-3787139.8600000003</v>
      </c>
    </row>
    <row r="101" spans="1:3">
      <c r="A101" s="5" t="s">
        <v>26</v>
      </c>
      <c r="B101" s="50"/>
      <c r="C101" s="50"/>
    </row>
    <row r="102" spans="1:3">
      <c r="A102" s="24" t="s">
        <v>63</v>
      </c>
      <c r="B102" s="49">
        <v>18902820.830000002</v>
      </c>
      <c r="C102" s="49">
        <v>4604837.8</v>
      </c>
    </row>
    <row r="103" spans="1:3">
      <c r="A103" s="6" t="s">
        <v>66</v>
      </c>
      <c r="B103" s="48">
        <v>18902820.830000002</v>
      </c>
      <c r="C103" s="48">
        <v>4604837.8</v>
      </c>
    </row>
    <row r="104" spans="1:3">
      <c r="A104" s="6" t="s">
        <v>67</v>
      </c>
      <c r="B104" s="48">
        <v>0</v>
      </c>
      <c r="C104" s="48">
        <v>0</v>
      </c>
    </row>
    <row r="105" spans="1:3">
      <c r="A105" s="24" t="s">
        <v>65</v>
      </c>
      <c r="B105" s="49">
        <v>6820725.8100000005</v>
      </c>
      <c r="C105" s="49">
        <v>3919062.11</v>
      </c>
    </row>
    <row r="106" spans="1:3">
      <c r="A106" s="6" t="s">
        <v>27</v>
      </c>
      <c r="B106" s="48">
        <v>5719700.1600000001</v>
      </c>
      <c r="C106" s="48">
        <v>3057920.91</v>
      </c>
    </row>
    <row r="107" spans="1:3">
      <c r="A107" s="6" t="s">
        <v>68</v>
      </c>
      <c r="B107" s="48">
        <v>247626.36</v>
      </c>
      <c r="C107" s="48">
        <v>294373.34000000003</v>
      </c>
    </row>
    <row r="108" spans="1:3">
      <c r="A108" s="6" t="s">
        <v>28</v>
      </c>
      <c r="B108" s="48">
        <v>853399.29000000015</v>
      </c>
      <c r="C108" s="48">
        <v>566767.86</v>
      </c>
    </row>
    <row r="109" spans="1:3">
      <c r="A109" s="6" t="s">
        <v>77</v>
      </c>
      <c r="B109" s="48">
        <v>0</v>
      </c>
      <c r="C109" s="48">
        <v>0</v>
      </c>
    </row>
    <row r="110" spans="1:3">
      <c r="A110" s="8" t="s">
        <v>1</v>
      </c>
      <c r="B110" s="47">
        <v>12082095.020000001</v>
      </c>
      <c r="C110" s="47">
        <v>685775.69</v>
      </c>
    </row>
    <row r="111" spans="1:3">
      <c r="A111" s="8" t="s">
        <v>70</v>
      </c>
      <c r="B111" s="47">
        <v>1833882.1299999971</v>
      </c>
      <c r="C111" s="47">
        <v>-2363269.7800000045</v>
      </c>
    </row>
    <row r="112" spans="1:3">
      <c r="A112" s="70" t="s">
        <v>71</v>
      </c>
      <c r="B112" s="95">
        <v>1825780.4799999993</v>
      </c>
      <c r="C112" s="95">
        <v>-2631002.11</v>
      </c>
    </row>
    <row r="113" spans="1:3">
      <c r="A113" s="70" t="s">
        <v>69</v>
      </c>
      <c r="B113" s="95">
        <v>-8101.65</v>
      </c>
      <c r="C113" s="95">
        <v>2267.42</v>
      </c>
    </row>
    <row r="114" spans="1:3">
      <c r="A114" s="8" t="s">
        <v>72</v>
      </c>
      <c r="B114" s="47">
        <v>1680602.69</v>
      </c>
      <c r="C114" s="47">
        <v>4466532.1499999994</v>
      </c>
    </row>
    <row r="115" spans="1:3">
      <c r="A115" s="8" t="s">
        <v>73</v>
      </c>
      <c r="B115" s="47">
        <v>3514484.819999997</v>
      </c>
      <c r="C115" s="47">
        <v>2103262.369999995</v>
      </c>
    </row>
    <row r="117" spans="1:3">
      <c r="A117" s="70" t="s">
        <v>135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09819-1477-4B94-BDCF-1A10A3C421ED}">
  <sheetPr>
    <tabColor theme="6" tint="0.59999389629810485"/>
    <pageSetUpPr fitToPage="1"/>
  </sheetPr>
  <dimension ref="A1:H116"/>
  <sheetViews>
    <sheetView showGridLines="0" zoomScaleNormal="100" workbookViewId="0">
      <selection activeCell="B3" sqref="B3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6" t="s">
        <v>187</v>
      </c>
      <c r="C1" s="97"/>
      <c r="D1" s="55"/>
      <c r="E1" s="54"/>
    </row>
    <row r="2" spans="1:8" ht="35.1" customHeight="1">
      <c r="A2" s="57" t="s">
        <v>81</v>
      </c>
      <c r="B2" s="53"/>
      <c r="C2" s="53"/>
      <c r="D2" s="53"/>
      <c r="E2" s="53"/>
    </row>
    <row r="3" spans="1:8" s="25" customFormat="1" ht="38.25" customHeight="1">
      <c r="A3" s="33"/>
      <c r="B3" s="34" t="s">
        <v>232</v>
      </c>
      <c r="C3" s="34" t="s">
        <v>153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24484978.939999998</v>
      </c>
      <c r="C5" s="36">
        <v>22297048.760000002</v>
      </c>
      <c r="E5" s="39"/>
      <c r="F5" s="39"/>
      <c r="H5" s="28"/>
    </row>
    <row r="6" spans="1:8">
      <c r="A6" s="10" t="s">
        <v>31</v>
      </c>
      <c r="B6" s="36">
        <v>24491215.730000008</v>
      </c>
      <c r="C6" s="36">
        <v>22041809.420000006</v>
      </c>
      <c r="E6" s="39"/>
      <c r="F6" s="39"/>
      <c r="H6" s="28"/>
    </row>
    <row r="7" spans="1:8">
      <c r="A7" s="11" t="s">
        <v>32</v>
      </c>
      <c r="B7" s="37">
        <v>-1214009.0299999984</v>
      </c>
      <c r="C7" s="37">
        <v>-1813972.9299999974</v>
      </c>
      <c r="E7" s="40"/>
      <c r="F7" s="40"/>
      <c r="H7" s="28"/>
    </row>
    <row r="8" spans="1:8">
      <c r="A8" s="11" t="s">
        <v>33</v>
      </c>
      <c r="B8" s="37">
        <v>-386734.91000000003</v>
      </c>
      <c r="C8" s="37">
        <v>-375428.81</v>
      </c>
      <c r="E8" s="40"/>
      <c r="F8" s="40"/>
      <c r="H8" s="28"/>
    </row>
    <row r="9" spans="1:8">
      <c r="A9" s="11" t="s">
        <v>34</v>
      </c>
      <c r="B9" s="37">
        <v>1175610.6600000001</v>
      </c>
      <c r="C9" s="37">
        <v>1499121.85</v>
      </c>
      <c r="E9" s="40"/>
      <c r="F9" s="40"/>
      <c r="H9" s="28"/>
    </row>
    <row r="10" spans="1:8">
      <c r="A10" s="11" t="s">
        <v>35</v>
      </c>
      <c r="B10" s="37">
        <v>15877922.800000001</v>
      </c>
      <c r="C10" s="37">
        <v>14213087.59</v>
      </c>
      <c r="E10" s="40"/>
      <c r="F10" s="40"/>
      <c r="H10" s="28"/>
    </row>
    <row r="11" spans="1:8">
      <c r="A11" s="11" t="s">
        <v>36</v>
      </c>
      <c r="B11" s="37">
        <v>2142899.3699999996</v>
      </c>
      <c r="C11" s="37">
        <v>2037559.58</v>
      </c>
      <c r="E11" s="40"/>
      <c r="F11" s="40"/>
      <c r="H11" s="28"/>
    </row>
    <row r="12" spans="1:8">
      <c r="A12" s="11" t="s">
        <v>37</v>
      </c>
      <c r="B12" s="37">
        <v>284950.27</v>
      </c>
      <c r="C12" s="37">
        <v>244735.72</v>
      </c>
      <c r="E12" s="40"/>
      <c r="F12" s="40"/>
      <c r="H12" s="28"/>
    </row>
    <row r="13" spans="1:8">
      <c r="A13" s="11" t="s">
        <v>38</v>
      </c>
      <c r="B13" s="37">
        <v>4634198.78</v>
      </c>
      <c r="C13" s="37">
        <v>4466781.28</v>
      </c>
      <c r="E13" s="40"/>
      <c r="F13" s="40"/>
      <c r="H13" s="28"/>
    </row>
    <row r="14" spans="1:8">
      <c r="A14" s="11" t="s">
        <v>87</v>
      </c>
      <c r="B14" s="37">
        <v>937763.58999999985</v>
      </c>
      <c r="C14" s="37">
        <v>966211.57</v>
      </c>
      <c r="E14" s="40"/>
      <c r="F14" s="40"/>
      <c r="H14" s="28"/>
    </row>
    <row r="15" spans="1:8">
      <c r="A15" s="11" t="s">
        <v>88</v>
      </c>
      <c r="B15" s="37">
        <v>421357.3</v>
      </c>
      <c r="C15" s="37">
        <v>367289.45000000007</v>
      </c>
      <c r="E15" s="40"/>
      <c r="F15" s="40"/>
      <c r="H15" s="28"/>
    </row>
    <row r="16" spans="1:8">
      <c r="A16" s="11" t="s">
        <v>39</v>
      </c>
      <c r="B16" s="37">
        <v>240654.94</v>
      </c>
      <c r="C16" s="37">
        <v>223745.95</v>
      </c>
      <c r="E16" s="40"/>
      <c r="F16" s="40"/>
      <c r="H16" s="28"/>
    </row>
    <row r="17" spans="1:8">
      <c r="A17" s="11" t="s">
        <v>40</v>
      </c>
      <c r="B17" s="37">
        <v>376601.96</v>
      </c>
      <c r="C17" s="37">
        <v>212678.16999999998</v>
      </c>
      <c r="E17" s="40"/>
      <c r="F17" s="40"/>
      <c r="H17" s="28"/>
    </row>
    <row r="18" spans="1:8">
      <c r="A18" s="11"/>
      <c r="B18" s="37"/>
      <c r="C18" s="37"/>
      <c r="E18" s="40"/>
      <c r="F18" s="40"/>
      <c r="H18" s="28"/>
    </row>
    <row r="19" spans="1:8">
      <c r="A19" s="11" t="s">
        <v>6</v>
      </c>
      <c r="B19" s="37">
        <v>681959.12000000011</v>
      </c>
      <c r="C19" s="37">
        <v>427604.98</v>
      </c>
      <c r="E19" s="40"/>
      <c r="F19" s="40"/>
      <c r="H19" s="28"/>
    </row>
    <row r="20" spans="1:8">
      <c r="A20" s="11" t="s">
        <v>7</v>
      </c>
      <c r="B20" s="37">
        <v>989839.28</v>
      </c>
      <c r="C20" s="37">
        <v>587655.89999999991</v>
      </c>
      <c r="E20" s="40"/>
      <c r="F20" s="40"/>
      <c r="H20" s="28"/>
    </row>
    <row r="21" spans="1:8">
      <c r="A21" s="10" t="s">
        <v>41</v>
      </c>
      <c r="B21" s="36">
        <v>-314116.95000000927</v>
      </c>
      <c r="C21" s="36">
        <v>95188.419999996666</v>
      </c>
      <c r="E21" s="39"/>
      <c r="F21" s="39"/>
      <c r="H21" s="28"/>
    </row>
    <row r="22" spans="1:8">
      <c r="A22" s="11" t="s">
        <v>8</v>
      </c>
      <c r="B22" s="37">
        <v>105607.56</v>
      </c>
      <c r="C22" s="37">
        <v>0</v>
      </c>
      <c r="E22" s="40"/>
      <c r="F22" s="40"/>
      <c r="H22" s="28"/>
    </row>
    <row r="23" spans="1:8">
      <c r="A23" s="11" t="s">
        <v>9</v>
      </c>
      <c r="B23" s="37">
        <v>1391246.19</v>
      </c>
      <c r="C23" s="37">
        <v>601575.99</v>
      </c>
      <c r="E23" s="40"/>
      <c r="F23" s="40"/>
      <c r="H23" s="28"/>
    </row>
    <row r="24" spans="1:8">
      <c r="A24" s="10" t="s">
        <v>173</v>
      </c>
      <c r="B24" s="36">
        <v>-1599755.5800000092</v>
      </c>
      <c r="C24" s="36">
        <v>-506387.57000000332</v>
      </c>
      <c r="E24" s="39"/>
      <c r="F24" s="39"/>
      <c r="H24" s="28"/>
    </row>
    <row r="25" spans="1:8">
      <c r="A25" s="11" t="s">
        <v>10</v>
      </c>
      <c r="B25" s="37">
        <v>-34421</v>
      </c>
      <c r="C25" s="37">
        <v>-15923</v>
      </c>
      <c r="E25" s="40"/>
      <c r="F25" s="40"/>
      <c r="H25" s="28"/>
    </row>
    <row r="26" spans="1:8">
      <c r="A26" s="10" t="s">
        <v>11</v>
      </c>
      <c r="B26" s="36">
        <v>-1565334.5800000092</v>
      </c>
      <c r="C26" s="36">
        <v>-490464.57000000332</v>
      </c>
      <c r="E26" s="39"/>
      <c r="F26" s="39"/>
      <c r="H26" s="28"/>
    </row>
    <row r="27" spans="1:8">
      <c r="A27" s="12" t="s">
        <v>42</v>
      </c>
      <c r="B27" s="38"/>
      <c r="C27" s="38"/>
      <c r="E27" s="41"/>
      <c r="F27" s="41"/>
      <c r="H27" s="28"/>
    </row>
    <row r="28" spans="1:8">
      <c r="A28" s="10" t="s">
        <v>43</v>
      </c>
      <c r="B28" s="36"/>
      <c r="C28" s="36"/>
      <c r="E28" s="39"/>
      <c r="F28" s="39"/>
      <c r="H28" s="28"/>
    </row>
    <row r="29" spans="1:8">
      <c r="A29" s="10" t="s">
        <v>44</v>
      </c>
      <c r="B29" s="36">
        <v>-1565334.5800000092</v>
      </c>
      <c r="C29" s="36">
        <v>-490464.57000000332</v>
      </c>
      <c r="E29" s="39"/>
      <c r="F29" s="39"/>
      <c r="H29" s="28"/>
    </row>
    <row r="30" spans="1:8">
      <c r="A30" s="11" t="s">
        <v>45</v>
      </c>
      <c r="B30" s="37">
        <v>0</v>
      </c>
      <c r="C30" s="37">
        <v>0</v>
      </c>
      <c r="E30" s="40"/>
      <c r="F30" s="40"/>
      <c r="H30" s="28"/>
    </row>
    <row r="31" spans="1:8">
      <c r="A31" s="10" t="s">
        <v>46</v>
      </c>
      <c r="B31" s="36">
        <v>-1565334.5800000092</v>
      </c>
      <c r="C31" s="36">
        <v>-490464.57000000332</v>
      </c>
      <c r="E31" s="39"/>
      <c r="F31" s="39"/>
      <c r="H31" s="28"/>
    </row>
    <row r="32" spans="1:8" ht="35.1" customHeight="1">
      <c r="A32" s="56" t="s">
        <v>108</v>
      </c>
      <c r="B32" s="51"/>
      <c r="C32" s="51"/>
    </row>
    <row r="33" spans="1:8">
      <c r="A33" s="9" t="s">
        <v>2</v>
      </c>
      <c r="B33" s="32" t="s">
        <v>189</v>
      </c>
      <c r="C33" s="32" t="s">
        <v>131</v>
      </c>
    </row>
    <row r="34" spans="1:8">
      <c r="A34" s="16" t="s">
        <v>12</v>
      </c>
      <c r="B34" s="42">
        <v>119325613.53</v>
      </c>
      <c r="C34" s="42">
        <v>119684793.08999999</v>
      </c>
    </row>
    <row r="35" spans="1:8">
      <c r="A35" s="1" t="s">
        <v>91</v>
      </c>
      <c r="B35" s="43">
        <v>656503.54</v>
      </c>
      <c r="C35" s="43">
        <v>552685.31000000006</v>
      </c>
    </row>
    <row r="36" spans="1:8">
      <c r="A36" s="1" t="s">
        <v>47</v>
      </c>
      <c r="B36" s="44">
        <v>60797794.640000001</v>
      </c>
      <c r="C36" s="44">
        <v>60717276.700000003</v>
      </c>
    </row>
    <row r="37" spans="1:8">
      <c r="A37" s="1" t="s">
        <v>85</v>
      </c>
      <c r="B37" s="43">
        <v>2775142.2099999981</v>
      </c>
      <c r="C37" s="43">
        <v>3114333.8399999975</v>
      </c>
    </row>
    <row r="38" spans="1:8">
      <c r="A38" s="1" t="s">
        <v>191</v>
      </c>
      <c r="B38" s="43">
        <v>50186000</v>
      </c>
      <c r="C38" s="43">
        <v>50186000</v>
      </c>
    </row>
    <row r="39" spans="1:8">
      <c r="A39" s="1" t="s">
        <v>13</v>
      </c>
      <c r="B39" s="43">
        <v>2632059</v>
      </c>
      <c r="C39" s="43">
        <v>2597638</v>
      </c>
    </row>
    <row r="40" spans="1:8">
      <c r="A40" s="1" t="s">
        <v>92</v>
      </c>
      <c r="B40" s="43">
        <v>166889.87</v>
      </c>
      <c r="C40" s="43">
        <v>284203.84000000003</v>
      </c>
    </row>
    <row r="41" spans="1:8">
      <c r="A41" s="1" t="s">
        <v>51</v>
      </c>
      <c r="B41" s="45">
        <v>857690.03</v>
      </c>
      <c r="C41" s="45">
        <v>915050.27</v>
      </c>
    </row>
    <row r="42" spans="1:8">
      <c r="A42" s="1" t="s">
        <v>93</v>
      </c>
      <c r="B42" s="43">
        <v>1253534.24</v>
      </c>
      <c r="C42" s="43">
        <v>1317605.1299999999</v>
      </c>
    </row>
    <row r="43" spans="1:8">
      <c r="A43" s="16" t="s">
        <v>14</v>
      </c>
      <c r="B43" s="42">
        <v>59098867.970000006</v>
      </c>
      <c r="C43" s="42">
        <v>58854051.969999991</v>
      </c>
    </row>
    <row r="44" spans="1:8">
      <c r="A44" s="1" t="s">
        <v>48</v>
      </c>
      <c r="B44" s="43">
        <v>16024948.449999999</v>
      </c>
      <c r="C44" s="43">
        <v>14508265.490000004</v>
      </c>
    </row>
    <row r="45" spans="1:8">
      <c r="A45" s="1" t="s">
        <v>49</v>
      </c>
      <c r="B45" s="43">
        <v>17318455.790000003</v>
      </c>
      <c r="C45" s="43">
        <v>19782434.729999997</v>
      </c>
    </row>
    <row r="46" spans="1:8">
      <c r="A46" s="1" t="s">
        <v>82</v>
      </c>
      <c r="B46" s="43">
        <v>325021.74</v>
      </c>
      <c r="C46" s="43">
        <v>296128.44</v>
      </c>
    </row>
    <row r="47" spans="1:8">
      <c r="A47" s="1" t="s">
        <v>50</v>
      </c>
      <c r="B47" s="43">
        <v>1015722</v>
      </c>
      <c r="C47" s="43">
        <v>1015722</v>
      </c>
    </row>
    <row r="48" spans="1:8" s="23" customFormat="1">
      <c r="A48" s="1" t="s">
        <v>51</v>
      </c>
      <c r="B48" s="43">
        <v>7845275.4399999995</v>
      </c>
      <c r="C48" s="43">
        <v>7233775.6200000001</v>
      </c>
      <c r="F48" s="28"/>
      <c r="G48" s="28"/>
      <c r="H48" s="20"/>
    </row>
    <row r="49" spans="1:8" s="23" customFormat="1">
      <c r="A49" s="1" t="s">
        <v>178</v>
      </c>
      <c r="B49" s="43">
        <v>14165670.399999999</v>
      </c>
      <c r="C49" s="43">
        <v>13918063.939999999</v>
      </c>
      <c r="F49" s="28"/>
      <c r="G49" s="28"/>
      <c r="H49" s="20"/>
    </row>
    <row r="50" spans="1:8" s="23" customFormat="1">
      <c r="A50" s="1" t="s">
        <v>94</v>
      </c>
      <c r="B50" s="43">
        <v>309126.27</v>
      </c>
      <c r="C50" s="43">
        <v>411008.66</v>
      </c>
      <c r="F50" s="28"/>
      <c r="G50" s="28"/>
      <c r="H50" s="20"/>
    </row>
    <row r="51" spans="1:8">
      <c r="A51" s="1" t="s">
        <v>52</v>
      </c>
      <c r="B51" s="43">
        <v>2094647.88</v>
      </c>
      <c r="C51" s="43">
        <v>1688653.09</v>
      </c>
    </row>
    <row r="52" spans="1:8">
      <c r="A52" s="4" t="s">
        <v>15</v>
      </c>
      <c r="B52" s="46">
        <v>178424481.5</v>
      </c>
      <c r="C52" s="46">
        <v>178538845.05999997</v>
      </c>
    </row>
    <row r="53" spans="1:8">
      <c r="A53" s="14"/>
      <c r="B53" s="14"/>
      <c r="C53" s="14"/>
    </row>
    <row r="54" spans="1:8">
      <c r="A54" s="9" t="s">
        <v>16</v>
      </c>
      <c r="B54" s="78" t="s">
        <v>189</v>
      </c>
      <c r="C54" s="78" t="s">
        <v>131</v>
      </c>
    </row>
    <row r="55" spans="1:8">
      <c r="A55" s="16" t="s">
        <v>29</v>
      </c>
      <c r="B55" s="15"/>
      <c r="C55" s="15"/>
    </row>
    <row r="56" spans="1:8">
      <c r="A56" s="1" t="s">
        <v>17</v>
      </c>
      <c r="B56" s="2">
        <v>12670000</v>
      </c>
      <c r="C56" s="2">
        <v>12670000</v>
      </c>
    </row>
    <row r="57" spans="1:8">
      <c r="A57" s="1" t="s">
        <v>95</v>
      </c>
      <c r="B57" s="2">
        <v>42268380.030000001</v>
      </c>
      <c r="C57" s="2">
        <v>42268380.030000001</v>
      </c>
    </row>
    <row r="58" spans="1:8">
      <c r="A58" s="1" t="s">
        <v>96</v>
      </c>
      <c r="B58" s="2">
        <v>28111363.749999996</v>
      </c>
      <c r="C58" s="2">
        <v>29676698.330000006</v>
      </c>
    </row>
    <row r="59" spans="1:8">
      <c r="A59" s="16" t="s">
        <v>99</v>
      </c>
      <c r="B59" s="31">
        <v>83049743.780000001</v>
      </c>
      <c r="C59" s="31">
        <v>84615078.360000014</v>
      </c>
    </row>
    <row r="60" spans="1:8">
      <c r="A60" s="16" t="s">
        <v>3</v>
      </c>
      <c r="B60" s="15">
        <v>34932199.969999999</v>
      </c>
      <c r="C60" s="15">
        <v>6212889.1899999995</v>
      </c>
    </row>
    <row r="61" spans="1:8">
      <c r="A61" s="1" t="s">
        <v>53</v>
      </c>
      <c r="B61" s="2">
        <v>132833</v>
      </c>
      <c r="C61" s="2">
        <v>132833</v>
      </c>
    </row>
    <row r="62" spans="1:8">
      <c r="A62" s="1" t="s">
        <v>55</v>
      </c>
      <c r="B62" s="2">
        <v>34305923.920000002</v>
      </c>
      <c r="C62" s="2">
        <v>5485799.0899999999</v>
      </c>
    </row>
    <row r="63" spans="1:8">
      <c r="A63" s="1" t="s">
        <v>56</v>
      </c>
      <c r="B63" s="2">
        <v>493443.05</v>
      </c>
      <c r="C63" s="2">
        <v>594257.1</v>
      </c>
    </row>
    <row r="64" spans="1:8">
      <c r="A64" s="16" t="s">
        <v>4</v>
      </c>
      <c r="B64" s="15">
        <v>60442537.749999993</v>
      </c>
      <c r="C64" s="15">
        <v>87710877.510000005</v>
      </c>
    </row>
    <row r="65" spans="1:3">
      <c r="A65" s="18" t="s">
        <v>53</v>
      </c>
      <c r="B65" s="17">
        <v>861333.14</v>
      </c>
      <c r="C65" s="17">
        <v>1000907.76</v>
      </c>
    </row>
    <row r="66" spans="1:3">
      <c r="A66" s="18" t="s">
        <v>54</v>
      </c>
      <c r="B66" s="17">
        <v>121122.8</v>
      </c>
      <c r="C66" s="17">
        <v>70000</v>
      </c>
    </row>
    <row r="67" spans="1:3">
      <c r="A67" s="18" t="s">
        <v>55</v>
      </c>
      <c r="B67" s="17">
        <v>36653422.310000002</v>
      </c>
      <c r="C67" s="17">
        <v>61502829.789999999</v>
      </c>
    </row>
    <row r="68" spans="1:3">
      <c r="A68" s="18" t="s">
        <v>56</v>
      </c>
      <c r="B68" s="17">
        <v>466810.76</v>
      </c>
      <c r="C68" s="17">
        <v>480580.83</v>
      </c>
    </row>
    <row r="69" spans="1:3">
      <c r="A69" s="18" t="s">
        <v>132</v>
      </c>
      <c r="B69" s="17">
        <v>949730.39</v>
      </c>
      <c r="C69" s="17">
        <v>981471.28</v>
      </c>
    </row>
    <row r="70" spans="1:3">
      <c r="A70" s="18" t="s">
        <v>58</v>
      </c>
      <c r="B70" s="17">
        <v>10846203.919999998</v>
      </c>
      <c r="C70" s="17">
        <v>13743541.93</v>
      </c>
    </row>
    <row r="71" spans="1:3">
      <c r="A71" s="18" t="s">
        <v>83</v>
      </c>
      <c r="B71" s="17">
        <v>2583746.12</v>
      </c>
      <c r="C71" s="17">
        <v>2421142.81</v>
      </c>
    </row>
    <row r="72" spans="1:3">
      <c r="A72" s="18" t="s">
        <v>18</v>
      </c>
      <c r="B72" s="17">
        <v>3990834.88</v>
      </c>
      <c r="C72" s="17">
        <v>3849338.3200000003</v>
      </c>
    </row>
    <row r="73" spans="1:3">
      <c r="A73" s="18" t="s">
        <v>57</v>
      </c>
      <c r="B73" s="17">
        <v>3969333.4299999997</v>
      </c>
      <c r="C73" s="17">
        <v>3661064.79</v>
      </c>
    </row>
    <row r="74" spans="1:3">
      <c r="A74" s="16" t="s">
        <v>98</v>
      </c>
      <c r="B74" s="15">
        <v>95374737.719999999</v>
      </c>
      <c r="C74" s="15">
        <v>93923766.700000003</v>
      </c>
    </row>
    <row r="75" spans="1:3">
      <c r="A75" s="16" t="s">
        <v>19</v>
      </c>
      <c r="B75" s="15">
        <v>178424481.5</v>
      </c>
      <c r="C75" s="15">
        <v>178538845.06</v>
      </c>
    </row>
    <row r="76" spans="1:3" ht="35.1" customHeight="1">
      <c r="A76" s="52" t="s">
        <v>75</v>
      </c>
    </row>
    <row r="77" spans="1:3" ht="36.75" customHeight="1">
      <c r="A77" s="5"/>
      <c r="B77" s="34" t="s">
        <v>152</v>
      </c>
      <c r="C77" s="34" t="s">
        <v>153</v>
      </c>
    </row>
    <row r="78" spans="1:3">
      <c r="A78" s="5" t="s">
        <v>20</v>
      </c>
      <c r="B78" s="19"/>
      <c r="C78" s="19"/>
    </row>
    <row r="79" spans="1:3">
      <c r="A79" s="8" t="s">
        <v>174</v>
      </c>
      <c r="B79" s="47">
        <v>-1599755.5800000092</v>
      </c>
      <c r="C79" s="47">
        <v>-506387.57000000332</v>
      </c>
    </row>
    <row r="80" spans="1:3">
      <c r="A80" s="8" t="s">
        <v>22</v>
      </c>
      <c r="B80" s="47">
        <v>1537286.0199999975</v>
      </c>
      <c r="C80" s="47">
        <v>4677521.8599999947</v>
      </c>
    </row>
    <row r="81" spans="1:8">
      <c r="A81" s="6" t="s">
        <v>34</v>
      </c>
      <c r="B81" s="48">
        <v>1187994.0900000001</v>
      </c>
      <c r="C81" s="48">
        <v>1519914.17</v>
      </c>
    </row>
    <row r="82" spans="1:8">
      <c r="A82" s="77" t="s">
        <v>100</v>
      </c>
      <c r="B82" s="48">
        <v>1211307.1300000006</v>
      </c>
      <c r="C82" s="48">
        <v>403818.22000000003</v>
      </c>
    </row>
    <row r="83" spans="1:8">
      <c r="A83" s="77" t="s">
        <v>162</v>
      </c>
      <c r="B83" s="48">
        <v>103375.46999999997</v>
      </c>
      <c r="C83" s="48">
        <v>-59608.159999999974</v>
      </c>
    </row>
    <row r="84" spans="1:8">
      <c r="A84" s="6" t="s">
        <v>60</v>
      </c>
      <c r="B84" s="48">
        <v>-88451.819999999992</v>
      </c>
      <c r="C84" s="48">
        <v>-297089.36</v>
      </c>
    </row>
    <row r="85" spans="1:8">
      <c r="A85" s="6" t="s">
        <v>61</v>
      </c>
      <c r="B85" s="48">
        <v>-1516682.9599999953</v>
      </c>
      <c r="C85" s="48">
        <v>-2304232.9999999981</v>
      </c>
    </row>
    <row r="86" spans="1:8">
      <c r="A86" s="6" t="s">
        <v>23</v>
      </c>
      <c r="B86" s="48">
        <v>2014302.4599999944</v>
      </c>
      <c r="C86" s="48">
        <v>1566992.1499999901</v>
      </c>
    </row>
    <row r="87" spans="1:8">
      <c r="A87" s="6" t="s">
        <v>164</v>
      </c>
      <c r="B87" s="48">
        <v>-1572339.440000002</v>
      </c>
      <c r="C87" s="48">
        <v>3630140.0900000026</v>
      </c>
    </row>
    <row r="88" spans="1:8">
      <c r="A88" s="6" t="s">
        <v>115</v>
      </c>
      <c r="B88" s="48">
        <v>197780.89999999991</v>
      </c>
      <c r="C88" s="48">
        <v>217587.84</v>
      </c>
    </row>
    <row r="89" spans="1:8" s="25" customFormat="1" ht="15">
      <c r="A89" s="24" t="s">
        <v>101</v>
      </c>
      <c r="B89" s="49">
        <v>-62469.560000011697</v>
      </c>
      <c r="C89" s="49">
        <v>4171134.2899999917</v>
      </c>
      <c r="D89" s="29"/>
      <c r="E89" s="29"/>
      <c r="F89" s="30"/>
      <c r="G89" s="30"/>
      <c r="H89" s="35"/>
    </row>
    <row r="90" spans="1:8">
      <c r="A90" s="6" t="s">
        <v>24</v>
      </c>
      <c r="B90" s="48">
        <v>0</v>
      </c>
      <c r="C90" s="62">
        <v>0</v>
      </c>
    </row>
    <row r="91" spans="1:8">
      <c r="A91" s="8" t="s">
        <v>62</v>
      </c>
      <c r="B91" s="47">
        <v>-62469.560000011697</v>
      </c>
      <c r="C91" s="47">
        <v>4171134.2899999917</v>
      </c>
    </row>
    <row r="92" spans="1:8">
      <c r="A92" s="5" t="s">
        <v>25</v>
      </c>
      <c r="B92" s="7"/>
      <c r="C92" s="7"/>
    </row>
    <row r="93" spans="1:8">
      <c r="A93" s="24" t="s">
        <v>63</v>
      </c>
      <c r="B93" s="49">
        <v>628255.59000000008</v>
      </c>
      <c r="C93" s="49">
        <v>15000</v>
      </c>
    </row>
    <row r="94" spans="1:8">
      <c r="A94" s="6" t="s">
        <v>102</v>
      </c>
      <c r="B94" s="48">
        <v>391200</v>
      </c>
      <c r="C94" s="48">
        <v>15000</v>
      </c>
    </row>
    <row r="95" spans="1:8">
      <c r="A95" s="6" t="s">
        <v>64</v>
      </c>
      <c r="B95" s="48">
        <v>237055.59000000003</v>
      </c>
      <c r="C95" s="48">
        <v>0</v>
      </c>
    </row>
    <row r="96" spans="1:8">
      <c r="A96" s="24" t="s">
        <v>65</v>
      </c>
      <c r="B96" s="49">
        <v>2455896.6399999959</v>
      </c>
      <c r="C96" s="49">
        <v>3456791.6399999917</v>
      </c>
    </row>
    <row r="97" spans="1:3">
      <c r="A97" s="6" t="s">
        <v>103</v>
      </c>
      <c r="B97" s="48">
        <v>2425696.6399999959</v>
      </c>
      <c r="C97" s="48">
        <v>3361071.6399999917</v>
      </c>
    </row>
    <row r="98" spans="1:3">
      <c r="A98" s="6" t="s">
        <v>76</v>
      </c>
      <c r="B98" s="48">
        <v>30200</v>
      </c>
      <c r="C98" s="48">
        <v>95720</v>
      </c>
    </row>
    <row r="99" spans="1:3">
      <c r="A99" s="8" t="s">
        <v>0</v>
      </c>
      <c r="B99" s="47">
        <v>-1827641.0499999959</v>
      </c>
      <c r="C99" s="47">
        <v>-3441791.6399999917</v>
      </c>
    </row>
    <row r="100" spans="1:3">
      <c r="A100" s="5" t="s">
        <v>26</v>
      </c>
      <c r="B100" s="50"/>
      <c r="C100" s="50"/>
    </row>
    <row r="101" spans="1:3">
      <c r="A101" s="24" t="s">
        <v>63</v>
      </c>
      <c r="B101" s="49">
        <v>3707654.5800000005</v>
      </c>
      <c r="C101" s="49">
        <v>927644.28</v>
      </c>
    </row>
    <row r="102" spans="1:3">
      <c r="A102" s="6" t="s">
        <v>66</v>
      </c>
      <c r="B102" s="48">
        <v>3707654.5800000005</v>
      </c>
      <c r="C102" s="48">
        <v>927644.28</v>
      </c>
    </row>
    <row r="103" spans="1:3">
      <c r="A103" s="6" t="s">
        <v>67</v>
      </c>
      <c r="B103" s="48">
        <v>0</v>
      </c>
      <c r="C103" s="48">
        <v>0</v>
      </c>
    </row>
    <row r="104" spans="1:3">
      <c r="A104" s="24" t="s">
        <v>65</v>
      </c>
      <c r="B104" s="49">
        <v>1417680.6099999996</v>
      </c>
      <c r="C104" s="49">
        <v>2716115.0000000005</v>
      </c>
    </row>
    <row r="105" spans="1:3">
      <c r="A105" s="6" t="s">
        <v>27</v>
      </c>
      <c r="B105" s="48">
        <v>920685.15999999968</v>
      </c>
      <c r="C105" s="48">
        <v>2290592.3400000003</v>
      </c>
    </row>
    <row r="106" spans="1:3">
      <c r="A106" s="6" t="s">
        <v>68</v>
      </c>
      <c r="B106" s="48">
        <v>125326.09999999999</v>
      </c>
      <c r="C106" s="48">
        <v>146443.05000000005</v>
      </c>
    </row>
    <row r="107" spans="1:3">
      <c r="A107" s="6" t="s">
        <v>28</v>
      </c>
      <c r="B107" s="48">
        <v>371669.35000000003</v>
      </c>
      <c r="C107" s="48">
        <v>279079.61</v>
      </c>
    </row>
    <row r="108" spans="1:3">
      <c r="A108" s="6" t="s">
        <v>77</v>
      </c>
      <c r="B108" s="48">
        <v>0</v>
      </c>
      <c r="C108" s="48">
        <v>0</v>
      </c>
    </row>
    <row r="109" spans="1:3">
      <c r="A109" s="8" t="s">
        <v>1</v>
      </c>
      <c r="B109" s="47">
        <v>2289973.9700000007</v>
      </c>
      <c r="C109" s="47">
        <v>-1788470.7200000004</v>
      </c>
    </row>
    <row r="110" spans="1:3">
      <c r="A110" s="8" t="s">
        <v>70</v>
      </c>
      <c r="B110" s="47">
        <v>399863.35999999312</v>
      </c>
      <c r="C110" s="47">
        <v>-1059128.0700000005</v>
      </c>
    </row>
    <row r="111" spans="1:3">
      <c r="A111" s="70" t="s">
        <v>71</v>
      </c>
      <c r="B111" s="95">
        <v>405994.79</v>
      </c>
      <c r="C111" s="95">
        <v>-1061399.1899999995</v>
      </c>
    </row>
    <row r="112" spans="1:3">
      <c r="A112" s="70" t="s">
        <v>69</v>
      </c>
      <c r="B112" s="95">
        <v>6131.43</v>
      </c>
      <c r="C112" s="95">
        <v>-2271.12</v>
      </c>
    </row>
    <row r="113" spans="1:3">
      <c r="A113" s="8" t="s">
        <v>72</v>
      </c>
      <c r="B113" s="47">
        <v>1680602.69</v>
      </c>
      <c r="C113" s="47">
        <v>4466532.1499999994</v>
      </c>
    </row>
    <row r="114" spans="1:3">
      <c r="A114" s="8" t="s">
        <v>73</v>
      </c>
      <c r="B114" s="47">
        <v>2080466.0499999931</v>
      </c>
      <c r="C114" s="47">
        <v>3407404.0799999991</v>
      </c>
    </row>
    <row r="116" spans="1:3">
      <c r="A116" s="70" t="s">
        <v>135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39DC-F455-4A58-9515-1EAA81E98B6C}">
  <sheetPr>
    <tabColor theme="7" tint="0.39997558519241921"/>
    <pageSetUpPr fitToPage="1"/>
  </sheetPr>
  <dimension ref="A1:H117"/>
  <sheetViews>
    <sheetView showGridLines="0" zoomScaleNormal="100" workbookViewId="0">
      <selection activeCell="B3" sqref="B3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6" t="s">
        <v>190</v>
      </c>
      <c r="C1" s="97"/>
      <c r="D1" s="55"/>
      <c r="E1" s="54"/>
    </row>
    <row r="2" spans="1:8" ht="35.1" customHeight="1">
      <c r="A2" s="57" t="s">
        <v>81</v>
      </c>
      <c r="B2" s="53"/>
      <c r="C2" s="53"/>
      <c r="D2" s="53"/>
      <c r="E2" s="53"/>
    </row>
    <row r="3" spans="1:8" s="25" customFormat="1" ht="38.25" customHeight="1">
      <c r="A3" s="33"/>
      <c r="B3" s="34" t="s">
        <v>231</v>
      </c>
      <c r="C3" s="34" t="s">
        <v>155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94420775.900000006</v>
      </c>
      <c r="C5" s="36">
        <v>110721848.84</v>
      </c>
      <c r="E5" s="39"/>
      <c r="F5" s="39"/>
      <c r="H5" s="28"/>
    </row>
    <row r="6" spans="1:8">
      <c r="A6" s="10" t="s">
        <v>31</v>
      </c>
      <c r="B6" s="36">
        <v>96525220.440000013</v>
      </c>
      <c r="C6" s="36">
        <v>103523569.79000001</v>
      </c>
      <c r="E6" s="39"/>
      <c r="F6" s="39"/>
      <c r="H6" s="28"/>
    </row>
    <row r="7" spans="1:8">
      <c r="A7" s="11" t="s">
        <v>32</v>
      </c>
      <c r="B7" s="37">
        <v>-2306116.0499999998</v>
      </c>
      <c r="C7" s="37">
        <v>640434.5499999898</v>
      </c>
      <c r="E7" s="40"/>
      <c r="F7" s="40"/>
      <c r="H7" s="28"/>
    </row>
    <row r="8" spans="1:8">
      <c r="A8" s="11" t="s">
        <v>33</v>
      </c>
      <c r="B8" s="37">
        <v>-1431043.18</v>
      </c>
      <c r="C8" s="37">
        <v>-2043290.93</v>
      </c>
      <c r="E8" s="40"/>
      <c r="F8" s="40"/>
      <c r="H8" s="28"/>
    </row>
    <row r="9" spans="1:8">
      <c r="A9" s="11" t="s">
        <v>34</v>
      </c>
      <c r="B9" s="37">
        <v>5356470.22</v>
      </c>
      <c r="C9" s="37">
        <v>6636675.9500000002</v>
      </c>
      <c r="E9" s="40"/>
      <c r="F9" s="40"/>
      <c r="H9" s="28"/>
    </row>
    <row r="10" spans="1:8">
      <c r="A10" s="11" t="s">
        <v>35</v>
      </c>
      <c r="B10" s="37">
        <v>59181730.5</v>
      </c>
      <c r="C10" s="37">
        <v>58027954.009999998</v>
      </c>
      <c r="E10" s="40"/>
      <c r="F10" s="40"/>
      <c r="H10" s="28"/>
    </row>
    <row r="11" spans="1:8">
      <c r="A11" s="11" t="s">
        <v>36</v>
      </c>
      <c r="B11" s="37">
        <v>8293001.0599999996</v>
      </c>
      <c r="C11" s="37">
        <v>10028754.720000001</v>
      </c>
      <c r="E11" s="40"/>
      <c r="F11" s="40"/>
      <c r="H11" s="28"/>
    </row>
    <row r="12" spans="1:8">
      <c r="A12" s="11" t="s">
        <v>37</v>
      </c>
      <c r="B12" s="37">
        <v>1214989.8400000001</v>
      </c>
      <c r="C12" s="37">
        <v>992221.15</v>
      </c>
      <c r="E12" s="40"/>
      <c r="F12" s="40"/>
      <c r="H12" s="28"/>
    </row>
    <row r="13" spans="1:8">
      <c r="A13" s="11" t="s">
        <v>38</v>
      </c>
      <c r="B13" s="37">
        <v>19001127.530000001</v>
      </c>
      <c r="C13" s="37">
        <v>18594375.77</v>
      </c>
      <c r="E13" s="40"/>
      <c r="F13" s="40"/>
      <c r="H13" s="28"/>
    </row>
    <row r="14" spans="1:8">
      <c r="A14" s="11" t="s">
        <v>87</v>
      </c>
      <c r="B14" s="37">
        <v>3692132.53</v>
      </c>
      <c r="C14" s="37">
        <v>3568656.12</v>
      </c>
      <c r="E14" s="40"/>
      <c r="F14" s="40"/>
      <c r="H14" s="28"/>
    </row>
    <row r="15" spans="1:8">
      <c r="A15" s="11" t="s">
        <v>88</v>
      </c>
      <c r="B15" s="37">
        <v>998501.76</v>
      </c>
      <c r="C15" s="37">
        <v>989033.42</v>
      </c>
      <c r="E15" s="40"/>
      <c r="F15" s="40"/>
      <c r="H15" s="28"/>
    </row>
    <row r="16" spans="1:8">
      <c r="A16" s="11" t="s">
        <v>39</v>
      </c>
      <c r="B16" s="37">
        <v>894161.09</v>
      </c>
      <c r="C16" s="37">
        <v>920347.73</v>
      </c>
      <c r="E16" s="40"/>
      <c r="F16" s="40"/>
      <c r="H16" s="28"/>
    </row>
    <row r="17" spans="1:8">
      <c r="A17" s="11" t="s">
        <v>40</v>
      </c>
      <c r="B17" s="37">
        <v>1630265.1400000001</v>
      </c>
      <c r="C17" s="37">
        <v>5168407.3000000007</v>
      </c>
      <c r="E17" s="40"/>
      <c r="F17" s="40"/>
      <c r="H17" s="28"/>
    </row>
    <row r="18" spans="1:8">
      <c r="A18" s="11"/>
      <c r="B18" s="37"/>
      <c r="C18" s="37"/>
      <c r="E18" s="40"/>
      <c r="F18" s="40"/>
      <c r="H18" s="28"/>
    </row>
    <row r="19" spans="1:8">
      <c r="A19" s="11" t="s">
        <v>6</v>
      </c>
      <c r="B19" s="37">
        <v>3085922.11</v>
      </c>
      <c r="C19" s="37">
        <v>3291215.48</v>
      </c>
      <c r="E19" s="40"/>
      <c r="F19" s="40"/>
      <c r="H19" s="28"/>
    </row>
    <row r="20" spans="1:8">
      <c r="A20" s="11" t="s">
        <v>7</v>
      </c>
      <c r="B20" s="37">
        <v>12109044.42</v>
      </c>
      <c r="C20" s="37">
        <v>36490981.520000003</v>
      </c>
      <c r="E20" s="40"/>
      <c r="F20" s="40"/>
      <c r="H20" s="28"/>
    </row>
    <row r="21" spans="1:8">
      <c r="A21" s="10" t="s">
        <v>41</v>
      </c>
      <c r="B21" s="36">
        <v>-11127566.850000007</v>
      </c>
      <c r="C21" s="36">
        <v>-26001486.990000002</v>
      </c>
      <c r="E21" s="39"/>
      <c r="F21" s="39"/>
      <c r="H21" s="28"/>
    </row>
    <row r="22" spans="1:8">
      <c r="A22" s="11" t="s">
        <v>8</v>
      </c>
      <c r="B22" s="37">
        <v>37212.76</v>
      </c>
      <c r="C22" s="37">
        <v>0</v>
      </c>
      <c r="E22" s="40"/>
      <c r="F22" s="40"/>
      <c r="H22" s="28"/>
    </row>
    <row r="23" spans="1:8">
      <c r="A23" s="11" t="s">
        <v>9</v>
      </c>
      <c r="B23" s="37">
        <v>3001012.74</v>
      </c>
      <c r="C23" s="37">
        <v>1935585.5</v>
      </c>
      <c r="E23" s="40"/>
      <c r="F23" s="40"/>
      <c r="H23" s="28"/>
    </row>
    <row r="24" spans="1:8">
      <c r="A24" s="10" t="s">
        <v>173</v>
      </c>
      <c r="B24" s="36">
        <v>-14091366.830000008</v>
      </c>
      <c r="C24" s="36">
        <v>-27937072.490000002</v>
      </c>
      <c r="E24" s="39"/>
      <c r="F24" s="39"/>
      <c r="H24" s="28"/>
    </row>
    <row r="25" spans="1:8">
      <c r="A25" s="11" t="s">
        <v>10</v>
      </c>
      <c r="B25" s="37">
        <v>-1423896</v>
      </c>
      <c r="C25" s="37">
        <v>748264</v>
      </c>
      <c r="E25" s="40"/>
      <c r="F25" s="40"/>
      <c r="H25" s="28"/>
    </row>
    <row r="26" spans="1:8">
      <c r="A26" s="10" t="s">
        <v>11</v>
      </c>
      <c r="B26" s="36">
        <v>-12667470.830000008</v>
      </c>
      <c r="C26" s="36">
        <v>-28685336.490000002</v>
      </c>
      <c r="E26" s="39"/>
      <c r="F26" s="39"/>
      <c r="H26" s="28"/>
    </row>
    <row r="27" spans="1:8">
      <c r="A27" s="12" t="s">
        <v>42</v>
      </c>
      <c r="B27" s="38"/>
      <c r="C27" s="38"/>
      <c r="E27" s="41"/>
      <c r="F27" s="41"/>
      <c r="H27" s="28"/>
    </row>
    <row r="28" spans="1:8">
      <c r="A28" s="10" t="s">
        <v>43</v>
      </c>
      <c r="B28" s="36"/>
      <c r="C28" s="36"/>
      <c r="E28" s="39"/>
      <c r="F28" s="39"/>
      <c r="H28" s="28"/>
    </row>
    <row r="29" spans="1:8">
      <c r="A29" s="10" t="s">
        <v>44</v>
      </c>
      <c r="B29" s="36">
        <v>-12667470.830000008</v>
      </c>
      <c r="C29" s="36">
        <v>-28685336.490000002</v>
      </c>
      <c r="E29" s="39"/>
      <c r="F29" s="39"/>
      <c r="H29" s="28"/>
    </row>
    <row r="30" spans="1:8">
      <c r="A30" s="11" t="s">
        <v>45</v>
      </c>
      <c r="B30" s="37">
        <v>69107</v>
      </c>
      <c r="C30" s="37">
        <v>-42499</v>
      </c>
      <c r="E30" s="40"/>
      <c r="F30" s="40"/>
      <c r="H30" s="28"/>
    </row>
    <row r="31" spans="1:8">
      <c r="A31" s="10" t="s">
        <v>46</v>
      </c>
      <c r="B31" s="36">
        <v>-12598363.830000008</v>
      </c>
      <c r="C31" s="36">
        <v>-28727835.490000002</v>
      </c>
      <c r="E31" s="39"/>
      <c r="F31" s="39"/>
      <c r="H31" s="28"/>
    </row>
    <row r="32" spans="1:8" ht="35.1" customHeight="1">
      <c r="A32" s="56" t="s">
        <v>108</v>
      </c>
      <c r="B32" s="51"/>
      <c r="C32" s="51"/>
    </row>
    <row r="33" spans="1:8">
      <c r="A33" s="9" t="s">
        <v>2</v>
      </c>
      <c r="B33" s="32" t="s">
        <v>131</v>
      </c>
      <c r="C33" s="32" t="s">
        <v>156</v>
      </c>
    </row>
    <row r="34" spans="1:8">
      <c r="A34" s="16" t="s">
        <v>12</v>
      </c>
      <c r="B34" s="42">
        <v>119684793.08999999</v>
      </c>
      <c r="C34" s="42">
        <v>119242127.61</v>
      </c>
    </row>
    <row r="35" spans="1:8">
      <c r="A35" s="1" t="s">
        <v>91</v>
      </c>
      <c r="B35" s="43">
        <v>552685.31000000006</v>
      </c>
      <c r="C35" s="43">
        <v>269449.86999999988</v>
      </c>
    </row>
    <row r="36" spans="1:8">
      <c r="A36" s="1" t="s">
        <v>47</v>
      </c>
      <c r="B36" s="44">
        <v>60717276.700000003</v>
      </c>
      <c r="C36" s="44">
        <v>55722441.109999999</v>
      </c>
    </row>
    <row r="37" spans="1:8">
      <c r="A37" s="1" t="s">
        <v>85</v>
      </c>
      <c r="B37" s="43">
        <v>3114333.8399999975</v>
      </c>
      <c r="C37" s="43">
        <v>4262774.3500000006</v>
      </c>
    </row>
    <row r="38" spans="1:8">
      <c r="A38" s="1" t="s">
        <v>191</v>
      </c>
      <c r="B38" s="43">
        <v>50186000</v>
      </c>
      <c r="C38" s="43">
        <v>57078000</v>
      </c>
    </row>
    <row r="39" spans="1:8">
      <c r="A39" s="1" t="s">
        <v>13</v>
      </c>
      <c r="B39" s="43">
        <v>2597638</v>
      </c>
      <c r="C39" s="43">
        <v>1285722</v>
      </c>
    </row>
    <row r="40" spans="1:8">
      <c r="A40" s="1" t="s">
        <v>92</v>
      </c>
      <c r="B40" s="43">
        <v>284203.84000000003</v>
      </c>
      <c r="C40" s="43">
        <v>0</v>
      </c>
    </row>
    <row r="41" spans="1:8">
      <c r="A41" s="1" t="s">
        <v>51</v>
      </c>
      <c r="B41" s="45">
        <v>915050.27</v>
      </c>
      <c r="C41" s="45">
        <v>623740.28</v>
      </c>
    </row>
    <row r="42" spans="1:8">
      <c r="A42" s="1" t="s">
        <v>93</v>
      </c>
      <c r="B42" s="43">
        <v>1317605.1299999999</v>
      </c>
      <c r="C42" s="43">
        <v>0</v>
      </c>
    </row>
    <row r="43" spans="1:8">
      <c r="A43" s="16" t="s">
        <v>14</v>
      </c>
      <c r="B43" s="42">
        <v>58854051.969999991</v>
      </c>
      <c r="C43" s="42">
        <v>45474802.109999992</v>
      </c>
    </row>
    <row r="44" spans="1:8">
      <c r="A44" s="1" t="s">
        <v>48</v>
      </c>
      <c r="B44" s="43">
        <v>14508265.490000004</v>
      </c>
      <c r="C44" s="43">
        <v>10864994.390000001</v>
      </c>
    </row>
    <row r="45" spans="1:8">
      <c r="A45" s="1" t="s">
        <v>49</v>
      </c>
      <c r="B45" s="43">
        <v>19782434.729999997</v>
      </c>
      <c r="C45" s="43">
        <v>22410840.769999996</v>
      </c>
    </row>
    <row r="46" spans="1:8">
      <c r="A46" s="1" t="s">
        <v>82</v>
      </c>
      <c r="B46" s="43">
        <v>296128.44</v>
      </c>
      <c r="C46" s="43">
        <v>913080</v>
      </c>
    </row>
    <row r="47" spans="1:8">
      <c r="A47" s="1" t="s">
        <v>50</v>
      </c>
      <c r="B47" s="43">
        <v>1015722</v>
      </c>
      <c r="C47" s="43">
        <v>21223</v>
      </c>
    </row>
    <row r="48" spans="1:8" s="23" customFormat="1">
      <c r="A48" s="1" t="s">
        <v>51</v>
      </c>
      <c r="B48" s="43">
        <v>7233775.6200000001</v>
      </c>
      <c r="C48" s="43">
        <v>6793778.0099999998</v>
      </c>
      <c r="F48" s="28"/>
      <c r="G48" s="28"/>
      <c r="H48" s="20"/>
    </row>
    <row r="49" spans="1:8" s="23" customFormat="1">
      <c r="A49" s="1" t="s">
        <v>178</v>
      </c>
      <c r="B49" s="43">
        <v>13918063.939999999</v>
      </c>
      <c r="C49" s="43">
        <v>0</v>
      </c>
      <c r="F49" s="28"/>
      <c r="G49" s="28"/>
      <c r="H49" s="20"/>
    </row>
    <row r="50" spans="1:8" s="23" customFormat="1">
      <c r="A50" s="1" t="s">
        <v>94</v>
      </c>
      <c r="B50" s="43">
        <v>411008.66</v>
      </c>
      <c r="C50" s="43">
        <v>0</v>
      </c>
      <c r="F50" s="28"/>
      <c r="G50" s="28"/>
      <c r="H50" s="20"/>
    </row>
    <row r="51" spans="1:8">
      <c r="A51" s="1" t="s">
        <v>52</v>
      </c>
      <c r="B51" s="43">
        <v>1688653.09</v>
      </c>
      <c r="C51" s="43">
        <v>4470885.9399999995</v>
      </c>
    </row>
    <row r="52" spans="1:8">
      <c r="A52" s="4" t="s">
        <v>15</v>
      </c>
      <c r="B52" s="46">
        <v>178538845.05999997</v>
      </c>
      <c r="C52" s="46">
        <v>164716929.72</v>
      </c>
    </row>
    <row r="53" spans="1:8">
      <c r="A53" s="14"/>
      <c r="B53" s="14"/>
      <c r="C53" s="14"/>
    </row>
    <row r="54" spans="1:8">
      <c r="A54" s="9" t="s">
        <v>16</v>
      </c>
      <c r="B54" s="78" t="s">
        <v>131</v>
      </c>
      <c r="C54" s="78" t="s">
        <v>156</v>
      </c>
    </row>
    <row r="55" spans="1:8">
      <c r="A55" s="16" t="s">
        <v>29</v>
      </c>
      <c r="B55" s="15"/>
      <c r="C55" s="15"/>
    </row>
    <row r="56" spans="1:8">
      <c r="A56" s="1" t="s">
        <v>17</v>
      </c>
      <c r="B56" s="2">
        <v>12670000</v>
      </c>
      <c r="C56" s="2">
        <v>12670000</v>
      </c>
    </row>
    <row r="57" spans="1:8">
      <c r="A57" s="1" t="s">
        <v>95</v>
      </c>
      <c r="B57" s="2">
        <v>42268380.030000001</v>
      </c>
      <c r="C57" s="2">
        <v>42268380.030000001</v>
      </c>
    </row>
    <row r="58" spans="1:8">
      <c r="A58" s="1" t="s">
        <v>96</v>
      </c>
      <c r="B58" s="2">
        <v>29676698.330000006</v>
      </c>
      <c r="C58" s="2">
        <v>42275062.160000011</v>
      </c>
    </row>
    <row r="59" spans="1:8">
      <c r="A59" s="16" t="s">
        <v>99</v>
      </c>
      <c r="B59" s="31">
        <v>84615078.360000014</v>
      </c>
      <c r="C59" s="31">
        <v>97213442.190000013</v>
      </c>
    </row>
    <row r="60" spans="1:8">
      <c r="A60" s="16" t="s">
        <v>3</v>
      </c>
      <c r="B60" s="15">
        <v>6212889.1899999995</v>
      </c>
      <c r="C60" s="15">
        <v>36174474.280000001</v>
      </c>
    </row>
    <row r="61" spans="1:8">
      <c r="A61" s="1" t="s">
        <v>53</v>
      </c>
      <c r="B61" s="2">
        <v>132833</v>
      </c>
      <c r="C61" s="2">
        <v>179851</v>
      </c>
    </row>
    <row r="62" spans="1:8">
      <c r="A62" s="1" t="s">
        <v>55</v>
      </c>
      <c r="B62" s="2">
        <v>5485799.0899999999</v>
      </c>
      <c r="C62" s="2">
        <v>34610983.390000001</v>
      </c>
    </row>
    <row r="63" spans="1:8">
      <c r="A63" s="1" t="s">
        <v>56</v>
      </c>
      <c r="B63" s="2">
        <v>594257.1</v>
      </c>
      <c r="C63" s="2">
        <v>934480.36999999988</v>
      </c>
    </row>
    <row r="64" spans="1:8">
      <c r="A64" s="1" t="s">
        <v>132</v>
      </c>
      <c r="B64" s="2">
        <v>0</v>
      </c>
      <c r="C64" s="2">
        <v>449159.52</v>
      </c>
    </row>
    <row r="65" spans="1:8">
      <c r="A65" s="16" t="s">
        <v>4</v>
      </c>
      <c r="B65" s="15">
        <v>87710877.510000005</v>
      </c>
      <c r="C65" s="15">
        <v>31329013.25</v>
      </c>
    </row>
    <row r="66" spans="1:8" s="23" customFormat="1">
      <c r="A66" s="18" t="s">
        <v>53</v>
      </c>
      <c r="B66" s="17">
        <v>1000907.76</v>
      </c>
      <c r="C66" s="17">
        <v>1193227.68</v>
      </c>
      <c r="F66" s="28"/>
      <c r="G66" s="28"/>
      <c r="H66" s="20"/>
    </row>
    <row r="67" spans="1:8" s="23" customFormat="1">
      <c r="A67" s="18" t="s">
        <v>54</v>
      </c>
      <c r="B67" s="17">
        <v>70000</v>
      </c>
      <c r="C67" s="17">
        <v>48000</v>
      </c>
      <c r="F67" s="28"/>
      <c r="G67" s="28"/>
      <c r="H67" s="20"/>
    </row>
    <row r="68" spans="1:8" s="23" customFormat="1">
      <c r="A68" s="18" t="s">
        <v>55</v>
      </c>
      <c r="B68" s="17">
        <v>61502829.789999999</v>
      </c>
      <c r="C68" s="17">
        <v>9373886.9000000004</v>
      </c>
      <c r="F68" s="28"/>
      <c r="G68" s="28"/>
      <c r="H68" s="20"/>
    </row>
    <row r="69" spans="1:8" s="23" customFormat="1">
      <c r="A69" s="18" t="s">
        <v>56</v>
      </c>
      <c r="B69" s="17">
        <v>480580.83</v>
      </c>
      <c r="C69" s="17">
        <v>541292.25</v>
      </c>
      <c r="F69" s="28"/>
      <c r="G69" s="28"/>
      <c r="H69" s="20"/>
    </row>
    <row r="70" spans="1:8" s="23" customFormat="1">
      <c r="A70" s="18" t="s">
        <v>132</v>
      </c>
      <c r="B70" s="17">
        <v>981471.28</v>
      </c>
      <c r="C70" s="17">
        <v>652783.27</v>
      </c>
      <c r="F70" s="28"/>
      <c r="G70" s="28"/>
      <c r="H70" s="20"/>
    </row>
    <row r="71" spans="1:8" s="23" customFormat="1">
      <c r="A71" s="18" t="s">
        <v>58</v>
      </c>
      <c r="B71" s="17">
        <v>13743541.93</v>
      </c>
      <c r="C71" s="17">
        <v>10309345.619999999</v>
      </c>
      <c r="F71" s="28"/>
      <c r="G71" s="28"/>
      <c r="H71" s="20"/>
    </row>
    <row r="72" spans="1:8" s="23" customFormat="1">
      <c r="A72" s="18" t="s">
        <v>83</v>
      </c>
      <c r="B72" s="17">
        <v>2421142.81</v>
      </c>
      <c r="C72" s="17">
        <v>1277031.8700000001</v>
      </c>
      <c r="F72" s="28"/>
      <c r="G72" s="28"/>
      <c r="H72" s="20"/>
    </row>
    <row r="73" spans="1:8" s="23" customFormat="1">
      <c r="A73" s="18" t="s">
        <v>18</v>
      </c>
      <c r="B73" s="17">
        <v>3849338.3200000003</v>
      </c>
      <c r="C73" s="17">
        <v>4972694.18</v>
      </c>
      <c r="F73" s="28"/>
      <c r="G73" s="28"/>
      <c r="H73" s="20"/>
    </row>
    <row r="74" spans="1:8" s="23" customFormat="1">
      <c r="A74" s="18" t="s">
        <v>57</v>
      </c>
      <c r="B74" s="17">
        <v>3661064.79</v>
      </c>
      <c r="C74" s="17">
        <v>2960751.4799999995</v>
      </c>
      <c r="F74" s="28"/>
      <c r="G74" s="28"/>
      <c r="H74" s="20"/>
    </row>
    <row r="75" spans="1:8" s="23" customFormat="1">
      <c r="A75" s="16" t="s">
        <v>98</v>
      </c>
      <c r="B75" s="15">
        <v>93923766.700000003</v>
      </c>
      <c r="C75" s="15">
        <v>67503487.530000001</v>
      </c>
      <c r="F75" s="28"/>
      <c r="G75" s="28"/>
      <c r="H75" s="20"/>
    </row>
    <row r="76" spans="1:8" s="23" customFormat="1">
      <c r="A76" s="16" t="s">
        <v>19</v>
      </c>
      <c r="B76" s="15">
        <v>178538845.06</v>
      </c>
      <c r="C76" s="15">
        <v>164716929.72000003</v>
      </c>
      <c r="F76" s="28"/>
      <c r="G76" s="28"/>
      <c r="H76" s="20"/>
    </row>
    <row r="77" spans="1:8" s="23" customFormat="1" ht="35.1" customHeight="1">
      <c r="A77" s="52" t="s">
        <v>151</v>
      </c>
      <c r="B77"/>
      <c r="C77"/>
      <c r="F77" s="28"/>
      <c r="G77" s="28"/>
      <c r="H77" s="20"/>
    </row>
    <row r="78" spans="1:8" s="23" customFormat="1" ht="36.75" customHeight="1">
      <c r="A78" s="5"/>
      <c r="B78" s="34" t="s">
        <v>154</v>
      </c>
      <c r="C78" s="34" t="s">
        <v>155</v>
      </c>
      <c r="F78" s="28"/>
      <c r="G78" s="28"/>
      <c r="H78" s="20"/>
    </row>
    <row r="79" spans="1:8" s="23" customFormat="1">
      <c r="A79" s="5" t="s">
        <v>20</v>
      </c>
      <c r="B79" s="19"/>
      <c r="C79" s="19"/>
      <c r="F79" s="28"/>
      <c r="G79" s="28"/>
      <c r="H79" s="20"/>
    </row>
    <row r="80" spans="1:8" s="23" customFormat="1">
      <c r="A80" s="8" t="s">
        <v>174</v>
      </c>
      <c r="B80" s="47">
        <v>-14091366.830000008</v>
      </c>
      <c r="C80" s="47">
        <v>-27937072.490000002</v>
      </c>
      <c r="F80" s="28"/>
      <c r="G80" s="28"/>
      <c r="H80" s="20"/>
    </row>
    <row r="81" spans="1:8" s="23" customFormat="1">
      <c r="A81" s="8" t="s">
        <v>22</v>
      </c>
      <c r="B81" s="47">
        <v>12196183.537420001</v>
      </c>
      <c r="C81" s="47">
        <v>36558877.706</v>
      </c>
      <c r="F81" s="28"/>
      <c r="G81" s="28"/>
      <c r="H81" s="20"/>
    </row>
    <row r="82" spans="1:8" s="23" customFormat="1">
      <c r="A82" s="6" t="s">
        <v>34</v>
      </c>
      <c r="B82" s="48">
        <v>5416127.3200000003</v>
      </c>
      <c r="C82" s="48">
        <v>6786549.2800000003</v>
      </c>
      <c r="F82" s="28"/>
      <c r="G82" s="28"/>
      <c r="H82" s="20"/>
    </row>
    <row r="83" spans="1:8" s="23" customFormat="1">
      <c r="A83" s="77" t="s">
        <v>100</v>
      </c>
      <c r="B83" s="48">
        <v>2225721.737420002</v>
      </c>
      <c r="C83" s="48">
        <v>1507603.5260000001</v>
      </c>
      <c r="F83" s="28"/>
      <c r="G83" s="28"/>
      <c r="H83" s="20"/>
    </row>
    <row r="84" spans="1:8" s="23" customFormat="1">
      <c r="A84" s="77" t="s">
        <v>162</v>
      </c>
      <c r="B84" s="48">
        <v>6537243.1900000004</v>
      </c>
      <c r="C84" s="48">
        <v>32132465.52</v>
      </c>
      <c r="F84" s="28"/>
      <c r="G84" s="28"/>
      <c r="H84" s="20"/>
    </row>
    <row r="85" spans="1:8" s="23" customFormat="1">
      <c r="A85" s="6" t="s">
        <v>60</v>
      </c>
      <c r="B85" s="48">
        <v>-132020.91999999993</v>
      </c>
      <c r="C85" s="48">
        <v>380588.12999999995</v>
      </c>
      <c r="F85" s="28"/>
      <c r="G85" s="28"/>
      <c r="H85" s="20"/>
    </row>
    <row r="86" spans="1:8" s="23" customFormat="1">
      <c r="A86" s="6" t="s">
        <v>61</v>
      </c>
      <c r="B86" s="48">
        <v>-3643271.1000000034</v>
      </c>
      <c r="C86" s="48">
        <v>2993604.290000001</v>
      </c>
      <c r="F86" s="28"/>
      <c r="G86" s="28"/>
      <c r="H86" s="20"/>
    </row>
    <row r="87" spans="1:8" s="23" customFormat="1">
      <c r="A87" s="6" t="s">
        <v>23</v>
      </c>
      <c r="B87" s="48">
        <v>-2051771.7199999997</v>
      </c>
      <c r="C87" s="48">
        <v>-12855253.74</v>
      </c>
      <c r="F87" s="28"/>
      <c r="G87" s="28"/>
      <c r="H87" s="20"/>
    </row>
    <row r="88" spans="1:8" s="23" customFormat="1">
      <c r="A88" s="6" t="s">
        <v>164</v>
      </c>
      <c r="B88" s="48">
        <v>3400697.6600000011</v>
      </c>
      <c r="C88" s="48">
        <v>6490406.6900000004</v>
      </c>
      <c r="F88" s="28"/>
      <c r="G88" s="28"/>
      <c r="H88" s="20"/>
    </row>
    <row r="89" spans="1:8" s="23" customFormat="1">
      <c r="A89" s="6" t="s">
        <v>115</v>
      </c>
      <c r="B89" s="48">
        <v>443457.37000000011</v>
      </c>
      <c r="C89" s="48">
        <v>-867314.05</v>
      </c>
      <c r="F89" s="28"/>
      <c r="G89" s="28"/>
      <c r="H89" s="20"/>
    </row>
    <row r="90" spans="1:8" s="23" customFormat="1">
      <c r="A90" s="6" t="s">
        <v>21</v>
      </c>
      <c r="B90" s="48">
        <v>0</v>
      </c>
      <c r="C90" s="48">
        <v>-9771.94</v>
      </c>
      <c r="F90" s="28"/>
      <c r="G90" s="28"/>
      <c r="H90" s="20"/>
    </row>
    <row r="91" spans="1:8" s="29" customFormat="1" ht="15">
      <c r="A91" s="24" t="s">
        <v>101</v>
      </c>
      <c r="B91" s="49">
        <v>-1895183.2925800066</v>
      </c>
      <c r="C91" s="49">
        <v>8621805.2159999982</v>
      </c>
      <c r="F91" s="30"/>
      <c r="G91" s="30"/>
      <c r="H91" s="35"/>
    </row>
    <row r="92" spans="1:8" s="23" customFormat="1">
      <c r="A92" s="6" t="s">
        <v>24</v>
      </c>
      <c r="B92" s="48">
        <v>642993</v>
      </c>
      <c r="C92" s="62">
        <v>54063</v>
      </c>
      <c r="F92" s="28"/>
      <c r="G92" s="28"/>
      <c r="H92" s="20"/>
    </row>
    <row r="93" spans="1:8" s="23" customFormat="1">
      <c r="A93" s="8" t="s">
        <v>62</v>
      </c>
      <c r="B93" s="47">
        <v>-1252190.2925800066</v>
      </c>
      <c r="C93" s="47">
        <v>8675868.2159999982</v>
      </c>
      <c r="F93" s="28"/>
      <c r="G93" s="28"/>
      <c r="H93" s="20"/>
    </row>
    <row r="94" spans="1:8" s="23" customFormat="1">
      <c r="A94" s="5" t="s">
        <v>25</v>
      </c>
      <c r="B94" s="7"/>
      <c r="C94" s="7"/>
      <c r="F94" s="28"/>
      <c r="G94" s="28"/>
      <c r="H94" s="20"/>
    </row>
    <row r="95" spans="1:8" s="23" customFormat="1">
      <c r="A95" s="24" t="s">
        <v>63</v>
      </c>
      <c r="B95" s="49">
        <v>1899312.39</v>
      </c>
      <c r="C95" s="49">
        <v>3545391.75</v>
      </c>
      <c r="F95" s="28"/>
      <c r="G95" s="28"/>
      <c r="H95" s="20"/>
    </row>
    <row r="96" spans="1:8" s="23" customFormat="1">
      <c r="A96" s="6" t="s">
        <v>102</v>
      </c>
      <c r="B96" s="48">
        <v>406200</v>
      </c>
      <c r="C96" s="48">
        <v>507606.88</v>
      </c>
      <c r="F96" s="28"/>
      <c r="G96" s="28"/>
      <c r="H96" s="20"/>
    </row>
    <row r="97" spans="1:3">
      <c r="A97" s="6" t="s">
        <v>64</v>
      </c>
      <c r="B97" s="48">
        <v>1493112.39</v>
      </c>
      <c r="C97" s="48">
        <v>3037784.87</v>
      </c>
    </row>
    <row r="98" spans="1:3">
      <c r="A98" s="24" t="s">
        <v>65</v>
      </c>
      <c r="B98" s="49">
        <v>23776886.329999998</v>
      </c>
      <c r="C98" s="49">
        <v>10764358.35</v>
      </c>
    </row>
    <row r="99" spans="1:3">
      <c r="A99" s="6" t="s">
        <v>103</v>
      </c>
      <c r="B99" s="48">
        <v>9126026.7699999996</v>
      </c>
      <c r="C99" s="48">
        <v>10520078.35</v>
      </c>
    </row>
    <row r="100" spans="1:3">
      <c r="A100" s="6" t="s">
        <v>182</v>
      </c>
      <c r="B100" s="48">
        <v>14071339.560000001</v>
      </c>
      <c r="C100" s="48">
        <v>0</v>
      </c>
    </row>
    <row r="101" spans="1:3">
      <c r="A101" s="6" t="s">
        <v>76</v>
      </c>
      <c r="B101" s="48">
        <v>579520</v>
      </c>
      <c r="C101" s="48">
        <v>244280</v>
      </c>
    </row>
    <row r="102" spans="1:3">
      <c r="A102" s="8" t="s">
        <v>0</v>
      </c>
      <c r="B102" s="47">
        <v>-21877573.939999998</v>
      </c>
      <c r="C102" s="47">
        <v>-7218966.5999999996</v>
      </c>
    </row>
    <row r="103" spans="1:3">
      <c r="A103" s="5" t="s">
        <v>26</v>
      </c>
      <c r="B103" s="50"/>
      <c r="C103" s="50"/>
    </row>
    <row r="104" spans="1:3">
      <c r="A104" s="24" t="s">
        <v>63</v>
      </c>
      <c r="B104" s="49">
        <v>32243099.709999997</v>
      </c>
      <c r="C104" s="49">
        <v>143323.90000000002</v>
      </c>
    </row>
    <row r="105" spans="1:3">
      <c r="A105" s="6" t="s">
        <v>66</v>
      </c>
      <c r="B105" s="48">
        <v>32243099.709999997</v>
      </c>
      <c r="C105" s="48">
        <v>143323.90000000002</v>
      </c>
    </row>
    <row r="106" spans="1:3">
      <c r="A106" s="6" t="s">
        <v>67</v>
      </c>
      <c r="B106" s="48">
        <v>0</v>
      </c>
      <c r="C106" s="48">
        <v>0</v>
      </c>
    </row>
    <row r="107" spans="1:3">
      <c r="A107" s="24" t="s">
        <v>65</v>
      </c>
      <c r="B107" s="49">
        <v>11899264.939999996</v>
      </c>
      <c r="C107" s="49">
        <v>5261275.04</v>
      </c>
    </row>
    <row r="108" spans="1:3">
      <c r="A108" s="6" t="s">
        <v>27</v>
      </c>
      <c r="B108" s="48">
        <v>10096987.309999997</v>
      </c>
      <c r="C108" s="48">
        <v>3138664.8300000005</v>
      </c>
    </row>
    <row r="109" spans="1:3">
      <c r="A109" s="6" t="s">
        <v>68</v>
      </c>
      <c r="B109" s="48">
        <v>594853.93999999994</v>
      </c>
      <c r="C109" s="48">
        <v>1031916.9399999996</v>
      </c>
    </row>
    <row r="110" spans="1:3">
      <c r="A110" s="6" t="s">
        <v>28</v>
      </c>
      <c r="B110" s="48">
        <v>1207423.69</v>
      </c>
      <c r="C110" s="48">
        <v>1090693.2699999998</v>
      </c>
    </row>
    <row r="111" spans="1:3">
      <c r="A111" s="6" t="s">
        <v>77</v>
      </c>
      <c r="B111" s="48">
        <v>0</v>
      </c>
      <c r="C111" s="48">
        <v>0</v>
      </c>
    </row>
    <row r="112" spans="1:3">
      <c r="A112" s="8" t="s">
        <v>1</v>
      </c>
      <c r="B112" s="47">
        <v>20343834.770000003</v>
      </c>
      <c r="C112" s="47">
        <v>-5117951.1399999997</v>
      </c>
    </row>
    <row r="113" spans="1:3">
      <c r="A113" s="8" t="s">
        <v>70</v>
      </c>
      <c r="B113" s="47">
        <v>-2785929.4625800028</v>
      </c>
      <c r="C113" s="47">
        <v>-3661049.5240000011</v>
      </c>
    </row>
    <row r="114" spans="1:3">
      <c r="A114" s="70" t="s">
        <v>71</v>
      </c>
      <c r="B114" s="95">
        <v>-2782232.8525800104</v>
      </c>
      <c r="C114" s="95">
        <v>-3681253.8840000085</v>
      </c>
    </row>
    <row r="115" spans="1:3">
      <c r="A115" s="70" t="s">
        <v>69</v>
      </c>
      <c r="B115" s="95">
        <v>3696.61</v>
      </c>
      <c r="C115" s="95">
        <v>-20204.36</v>
      </c>
    </row>
    <row r="116" spans="1:3">
      <c r="A116" s="8" t="s">
        <v>72</v>
      </c>
      <c r="B116" s="47">
        <v>4446327.785999991</v>
      </c>
      <c r="C116" s="47">
        <v>8127581.6699999999</v>
      </c>
    </row>
    <row r="117" spans="1:3">
      <c r="A117" s="8" t="s">
        <v>73</v>
      </c>
      <c r="B117" s="47">
        <v>1664094.9334199883</v>
      </c>
      <c r="C117" s="47">
        <v>4446327.7859999985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4C3D5-7B7A-490F-A72F-D98489228FEB}">
  <sheetPr>
    <tabColor theme="7" tint="0.59999389629810485"/>
    <pageSetUpPr fitToPage="1"/>
  </sheetPr>
  <dimension ref="A1:H117"/>
  <sheetViews>
    <sheetView showGridLines="0" zoomScaleNormal="100" workbookViewId="0">
      <selection activeCell="B3" sqref="B3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6" t="s">
        <v>192</v>
      </c>
      <c r="C1" s="97"/>
      <c r="D1" s="55"/>
      <c r="E1" s="54"/>
    </row>
    <row r="2" spans="1:8" ht="35.1" customHeight="1">
      <c r="A2" s="57" t="s">
        <v>81</v>
      </c>
      <c r="B2" s="53"/>
      <c r="C2" s="53"/>
      <c r="D2" s="53"/>
      <c r="E2" s="53"/>
    </row>
    <row r="3" spans="1:8" s="25" customFormat="1" ht="38.25" customHeight="1">
      <c r="A3" s="33"/>
      <c r="B3" s="34" t="s">
        <v>230</v>
      </c>
      <c r="C3" s="34" t="s">
        <v>157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68335578</v>
      </c>
      <c r="C5" s="36">
        <v>79073626.409999996</v>
      </c>
      <c r="E5" s="39"/>
      <c r="F5" s="39"/>
      <c r="H5" s="28"/>
    </row>
    <row r="6" spans="1:8">
      <c r="A6" s="11" t="s">
        <v>193</v>
      </c>
      <c r="B6" s="71">
        <v>66217878.670000002</v>
      </c>
      <c r="C6" s="71">
        <v>73047412.599999994</v>
      </c>
      <c r="E6" s="40"/>
      <c r="F6" s="40"/>
      <c r="H6" s="28"/>
    </row>
    <row r="7" spans="1:8">
      <c r="A7" s="11" t="s">
        <v>194</v>
      </c>
      <c r="B7" s="71">
        <v>2117699.33</v>
      </c>
      <c r="C7" s="71">
        <v>6026213.8100000005</v>
      </c>
      <c r="E7" s="40"/>
      <c r="F7" s="40"/>
      <c r="H7" s="28"/>
    </row>
    <row r="8" spans="1:8">
      <c r="A8" s="10" t="s">
        <v>31</v>
      </c>
      <c r="B8" s="36">
        <v>69023646.670000002</v>
      </c>
      <c r="C8" s="36">
        <v>73597957.379999995</v>
      </c>
      <c r="E8" s="39"/>
      <c r="F8" s="39"/>
      <c r="H8" s="28"/>
    </row>
    <row r="9" spans="1:8">
      <c r="A9" s="11" t="s">
        <v>32</v>
      </c>
      <c r="B9" s="37">
        <v>-3042199.0199999996</v>
      </c>
      <c r="C9" s="37">
        <v>-383414.80000000959</v>
      </c>
      <c r="E9" s="40"/>
      <c r="F9" s="40"/>
      <c r="H9" s="28"/>
    </row>
    <row r="10" spans="1:8">
      <c r="A10" s="11" t="s">
        <v>33</v>
      </c>
      <c r="B10" s="37">
        <v>-1028857.81</v>
      </c>
      <c r="C10" s="37">
        <v>-1478779.75</v>
      </c>
      <c r="E10" s="40"/>
      <c r="F10" s="40"/>
      <c r="H10" s="28"/>
    </row>
    <row r="11" spans="1:8">
      <c r="A11" s="11" t="s">
        <v>34</v>
      </c>
      <c r="B11" s="37">
        <v>4106635.44</v>
      </c>
      <c r="C11" s="37">
        <v>4985157.46</v>
      </c>
      <c r="E11" s="40"/>
      <c r="F11" s="40"/>
      <c r="H11" s="28"/>
    </row>
    <row r="12" spans="1:8">
      <c r="A12" s="11" t="s">
        <v>35</v>
      </c>
      <c r="B12" s="37">
        <v>42673502.460000001</v>
      </c>
      <c r="C12" s="37">
        <v>41477373.359999999</v>
      </c>
      <c r="E12" s="40"/>
      <c r="F12" s="40"/>
      <c r="H12" s="28"/>
    </row>
    <row r="13" spans="1:8">
      <c r="A13" s="11" t="s">
        <v>36</v>
      </c>
      <c r="B13" s="37">
        <v>6134868.6200000001</v>
      </c>
      <c r="C13" s="37">
        <v>6828739.21</v>
      </c>
      <c r="E13" s="40"/>
      <c r="F13" s="40"/>
      <c r="H13" s="28"/>
    </row>
    <row r="14" spans="1:8">
      <c r="A14" s="11" t="s">
        <v>37</v>
      </c>
      <c r="B14" s="37">
        <v>807555.19</v>
      </c>
      <c r="C14" s="37">
        <v>649731.93000000005</v>
      </c>
      <c r="E14" s="40"/>
      <c r="F14" s="40"/>
      <c r="H14" s="28"/>
    </row>
    <row r="15" spans="1:8">
      <c r="A15" s="11" t="s">
        <v>38</v>
      </c>
      <c r="B15" s="37">
        <v>13900433.5</v>
      </c>
      <c r="C15" s="37">
        <v>13147956.74</v>
      </c>
      <c r="E15" s="40"/>
      <c r="F15" s="40"/>
      <c r="H15" s="28"/>
    </row>
    <row r="16" spans="1:8">
      <c r="A16" s="11" t="s">
        <v>87</v>
      </c>
      <c r="B16" s="37">
        <v>3598800.01</v>
      </c>
      <c r="C16" s="37">
        <v>3390208.47</v>
      </c>
      <c r="E16" s="40"/>
      <c r="F16" s="40"/>
      <c r="H16" s="28"/>
    </row>
    <row r="17" spans="1:8">
      <c r="A17" s="11" t="s">
        <v>39</v>
      </c>
      <c r="B17" s="37">
        <v>645136.03</v>
      </c>
      <c r="C17" s="37">
        <v>664801.12</v>
      </c>
      <c r="E17" s="40"/>
      <c r="F17" s="40"/>
      <c r="H17" s="28"/>
    </row>
    <row r="18" spans="1:8">
      <c r="A18" s="11" t="s">
        <v>40</v>
      </c>
      <c r="B18" s="37">
        <v>1227772.25</v>
      </c>
      <c r="C18" s="37">
        <v>4316183.6400000006</v>
      </c>
      <c r="E18" s="40"/>
      <c r="F18" s="40"/>
      <c r="H18" s="28"/>
    </row>
    <row r="19" spans="1:8" s="25" customFormat="1" ht="15">
      <c r="A19" s="10" t="s">
        <v>195</v>
      </c>
      <c r="B19" s="36">
        <v>-688068.67000000179</v>
      </c>
      <c r="C19" s="36">
        <v>5475669.0300000012</v>
      </c>
      <c r="D19" s="29"/>
      <c r="E19" s="39"/>
      <c r="F19" s="39"/>
      <c r="G19" s="30"/>
      <c r="H19" s="30"/>
    </row>
    <row r="20" spans="1:8">
      <c r="A20" s="11" t="s">
        <v>6</v>
      </c>
      <c r="B20" s="37">
        <v>1774513.7300000002</v>
      </c>
      <c r="C20" s="37">
        <v>2178569.23</v>
      </c>
      <c r="E20" s="40"/>
      <c r="F20" s="40"/>
      <c r="H20" s="28"/>
    </row>
    <row r="21" spans="1:8">
      <c r="A21" s="11" t="s">
        <v>7</v>
      </c>
      <c r="B21" s="37">
        <v>3724268.54</v>
      </c>
      <c r="C21" s="37">
        <v>2088223.3399999999</v>
      </c>
      <c r="E21" s="40"/>
      <c r="F21" s="40"/>
      <c r="H21" s="28"/>
    </row>
    <row r="22" spans="1:8">
      <c r="A22" s="10" t="s">
        <v>41</v>
      </c>
      <c r="B22" s="36">
        <v>-2637823.4799999977</v>
      </c>
      <c r="C22" s="36">
        <v>5566014.9200000055</v>
      </c>
      <c r="E22" s="39"/>
      <c r="F22" s="39"/>
      <c r="H22" s="28"/>
    </row>
    <row r="23" spans="1:8">
      <c r="A23" s="11" t="s">
        <v>8</v>
      </c>
      <c r="B23" s="37">
        <v>0</v>
      </c>
      <c r="C23" s="37">
        <v>0</v>
      </c>
      <c r="E23" s="40"/>
      <c r="F23" s="40"/>
      <c r="H23" s="28"/>
    </row>
    <row r="24" spans="1:8">
      <c r="A24" s="11" t="s">
        <v>9</v>
      </c>
      <c r="B24" s="37">
        <v>1800432.28</v>
      </c>
      <c r="C24" s="37">
        <v>1175416.75</v>
      </c>
      <c r="E24" s="40"/>
      <c r="F24" s="40"/>
      <c r="H24" s="28"/>
    </row>
    <row r="25" spans="1:8">
      <c r="A25" s="10" t="s">
        <v>173</v>
      </c>
      <c r="B25" s="36">
        <v>-4438255.7599999979</v>
      </c>
      <c r="C25" s="36">
        <v>4390598.1700000055</v>
      </c>
      <c r="E25" s="39"/>
      <c r="F25" s="39"/>
      <c r="H25" s="28"/>
    </row>
    <row r="26" spans="1:8">
      <c r="A26" s="11" t="s">
        <v>10</v>
      </c>
      <c r="B26" s="37">
        <v>-843214</v>
      </c>
      <c r="C26" s="37">
        <v>957128</v>
      </c>
      <c r="E26" s="40"/>
      <c r="F26" s="40"/>
      <c r="H26" s="28"/>
    </row>
    <row r="27" spans="1:8">
      <c r="A27" s="10" t="s">
        <v>11</v>
      </c>
      <c r="B27" s="36">
        <v>-3595041.7599999979</v>
      </c>
      <c r="C27" s="36">
        <v>3433470.1700000055</v>
      </c>
      <c r="E27" s="39"/>
      <c r="F27" s="39"/>
      <c r="H27" s="28"/>
    </row>
    <row r="28" spans="1:8">
      <c r="A28" s="12" t="s">
        <v>42</v>
      </c>
      <c r="B28" s="38"/>
      <c r="C28" s="38"/>
      <c r="E28" s="41"/>
      <c r="F28" s="41"/>
      <c r="H28" s="28"/>
    </row>
    <row r="29" spans="1:8">
      <c r="A29" s="10" t="s">
        <v>43</v>
      </c>
      <c r="B29" s="36"/>
      <c r="C29" s="36"/>
      <c r="E29" s="39"/>
      <c r="F29" s="39"/>
      <c r="H29" s="28"/>
    </row>
    <row r="30" spans="1:8">
      <c r="A30" s="10" t="s">
        <v>44</v>
      </c>
      <c r="B30" s="36">
        <v>-3595041.7599999979</v>
      </c>
      <c r="C30" s="36">
        <v>3433470.1700000055</v>
      </c>
      <c r="E30" s="39"/>
      <c r="F30" s="39"/>
      <c r="H30" s="28"/>
    </row>
    <row r="31" spans="1:8">
      <c r="A31" s="11" t="s">
        <v>45</v>
      </c>
      <c r="B31" s="37">
        <v>0</v>
      </c>
      <c r="C31" s="37">
        <v>0</v>
      </c>
      <c r="E31" s="40"/>
      <c r="F31" s="40"/>
      <c r="H31" s="28"/>
    </row>
    <row r="32" spans="1:8">
      <c r="A32" s="10" t="s">
        <v>46</v>
      </c>
      <c r="B32" s="36">
        <v>-3595041.7599999979</v>
      </c>
      <c r="C32" s="36">
        <v>3433470.1700000055</v>
      </c>
      <c r="E32" s="39"/>
      <c r="F32" s="39"/>
      <c r="H32" s="28"/>
    </row>
    <row r="33" spans="1:8" ht="35.1" customHeight="1">
      <c r="A33" s="56" t="s">
        <v>108</v>
      </c>
      <c r="B33" s="51"/>
      <c r="C33" s="51"/>
    </row>
    <row r="34" spans="1:8">
      <c r="A34" s="9" t="s">
        <v>2</v>
      </c>
      <c r="B34" s="32" t="s">
        <v>158</v>
      </c>
      <c r="C34" s="32" t="s">
        <v>156</v>
      </c>
    </row>
    <row r="35" spans="1:8">
      <c r="A35" s="16" t="s">
        <v>12</v>
      </c>
      <c r="B35" s="42">
        <v>125198448.11000001</v>
      </c>
      <c r="C35" s="42">
        <v>119242127.61</v>
      </c>
    </row>
    <row r="36" spans="1:8">
      <c r="A36" s="1" t="s">
        <v>91</v>
      </c>
      <c r="B36" s="43">
        <v>467525.20999999996</v>
      </c>
      <c r="C36" s="43">
        <v>269449.86999999988</v>
      </c>
    </row>
    <row r="37" spans="1:8">
      <c r="A37" s="1" t="s">
        <v>47</v>
      </c>
      <c r="B37" s="44">
        <v>59746638.290000007</v>
      </c>
      <c r="C37" s="44">
        <v>55722441.109999999</v>
      </c>
    </row>
    <row r="38" spans="1:8">
      <c r="A38" s="1" t="s">
        <v>85</v>
      </c>
      <c r="B38" s="43">
        <v>3525523.2300000009</v>
      </c>
      <c r="C38" s="43">
        <v>4262774.3500000006</v>
      </c>
    </row>
    <row r="39" spans="1:8">
      <c r="A39" s="1" t="s">
        <v>191</v>
      </c>
      <c r="B39" s="43">
        <v>57078000</v>
      </c>
      <c r="C39" s="43">
        <v>57078000</v>
      </c>
    </row>
    <row r="40" spans="1:8">
      <c r="A40" s="1" t="s">
        <v>13</v>
      </c>
      <c r="B40" s="43">
        <v>2033166</v>
      </c>
      <c r="C40" s="43">
        <v>1285722</v>
      </c>
    </row>
    <row r="41" spans="1:8">
      <c r="A41" s="1" t="s">
        <v>92</v>
      </c>
      <c r="B41" s="43">
        <v>962387.64</v>
      </c>
      <c r="C41" s="43">
        <v>623740.28</v>
      </c>
    </row>
    <row r="42" spans="1:8">
      <c r="A42" s="1" t="s">
        <v>93</v>
      </c>
      <c r="B42" s="43">
        <v>1385207.74</v>
      </c>
      <c r="C42" s="43">
        <v>0</v>
      </c>
    </row>
    <row r="43" spans="1:8">
      <c r="A43" s="16" t="s">
        <v>14</v>
      </c>
      <c r="B43" s="42">
        <v>42423953.209999993</v>
      </c>
      <c r="C43" s="42">
        <v>45474802.109999999</v>
      </c>
    </row>
    <row r="44" spans="1:8">
      <c r="A44" s="1" t="s">
        <v>48</v>
      </c>
      <c r="B44" s="43">
        <v>14881509.369999997</v>
      </c>
      <c r="C44" s="43">
        <v>10864994.390000001</v>
      </c>
    </row>
    <row r="45" spans="1:8">
      <c r="A45" s="1" t="s">
        <v>49</v>
      </c>
      <c r="B45" s="43">
        <v>15966277.209999999</v>
      </c>
      <c r="C45" s="43">
        <v>22410840.769999996</v>
      </c>
    </row>
    <row r="46" spans="1:8">
      <c r="A46" s="1" t="s">
        <v>50</v>
      </c>
      <c r="B46" s="43">
        <v>564290</v>
      </c>
      <c r="C46" s="43">
        <v>21223</v>
      </c>
    </row>
    <row r="47" spans="1:8">
      <c r="A47" s="1" t="s">
        <v>51</v>
      </c>
      <c r="B47" s="43">
        <v>4533765.83</v>
      </c>
      <c r="C47" s="43">
        <v>3964794.17</v>
      </c>
    </row>
    <row r="48" spans="1:8" s="23" customFormat="1">
      <c r="A48" s="1" t="s">
        <v>52</v>
      </c>
      <c r="B48" s="43">
        <v>2097746.4300000002</v>
      </c>
      <c r="C48" s="43">
        <v>4470885.9399999995</v>
      </c>
      <c r="F48" s="28"/>
      <c r="G48" s="28"/>
      <c r="H48" s="20"/>
    </row>
    <row r="49" spans="1:8" s="23" customFormat="1">
      <c r="A49" s="1" t="s">
        <v>159</v>
      </c>
      <c r="B49" s="43">
        <v>4111041.22</v>
      </c>
      <c r="C49" s="43">
        <v>2828983.84</v>
      </c>
      <c r="F49" s="28"/>
      <c r="G49" s="28"/>
      <c r="H49" s="20"/>
    </row>
    <row r="50" spans="1:8">
      <c r="A50" s="1" t="s">
        <v>82</v>
      </c>
      <c r="B50" s="43">
        <v>269323.15000000002</v>
      </c>
      <c r="C50" s="43">
        <v>913080</v>
      </c>
    </row>
    <row r="51" spans="1:8">
      <c r="A51" s="4" t="s">
        <v>15</v>
      </c>
      <c r="B51" s="46">
        <v>167622401.31999999</v>
      </c>
      <c r="C51" s="46">
        <v>164716929.72</v>
      </c>
    </row>
    <row r="52" spans="1:8">
      <c r="A52" s="14"/>
      <c r="B52" s="14"/>
      <c r="C52" s="14"/>
    </row>
    <row r="53" spans="1:8">
      <c r="A53" s="9" t="s">
        <v>16</v>
      </c>
      <c r="B53" s="78" t="s">
        <v>158</v>
      </c>
      <c r="C53" s="78" t="s">
        <v>156</v>
      </c>
    </row>
    <row r="54" spans="1:8">
      <c r="A54" s="16" t="s">
        <v>99</v>
      </c>
      <c r="B54" s="42">
        <v>93618400.429999992</v>
      </c>
      <c r="C54" s="42">
        <v>97213442.190000013</v>
      </c>
    </row>
    <row r="55" spans="1:8">
      <c r="A55" s="1" t="s">
        <v>17</v>
      </c>
      <c r="B55" s="69">
        <v>12670000</v>
      </c>
      <c r="C55" s="69">
        <v>12670000</v>
      </c>
    </row>
    <row r="56" spans="1:8">
      <c r="A56" s="1" t="s">
        <v>95</v>
      </c>
      <c r="B56" s="69">
        <v>42268380.030000001</v>
      </c>
      <c r="C56" s="69">
        <v>42268380.030000001</v>
      </c>
    </row>
    <row r="57" spans="1:8">
      <c r="A57" s="1" t="s">
        <v>160</v>
      </c>
      <c r="B57" s="69">
        <v>68816173.730000004</v>
      </c>
      <c r="C57" s="69">
        <v>68816173.730000004</v>
      </c>
    </row>
    <row r="58" spans="1:8">
      <c r="A58" s="1" t="s">
        <v>196</v>
      </c>
      <c r="B58" s="69">
        <v>-26541111.57</v>
      </c>
      <c r="C58" s="69">
        <v>2144224.92</v>
      </c>
    </row>
    <row r="59" spans="1:8">
      <c r="A59" s="1" t="s">
        <v>161</v>
      </c>
      <c r="B59" s="69">
        <v>-3595041.7600000026</v>
      </c>
      <c r="C59" s="69">
        <v>-28685336.489999998</v>
      </c>
    </row>
    <row r="60" spans="1:8">
      <c r="A60" s="16" t="s">
        <v>3</v>
      </c>
      <c r="B60" s="42">
        <v>39447660.020000003</v>
      </c>
      <c r="C60" s="42">
        <v>36174474.280000001</v>
      </c>
    </row>
    <row r="61" spans="1:8">
      <c r="A61" s="1" t="s">
        <v>53</v>
      </c>
      <c r="B61" s="69">
        <v>179851</v>
      </c>
      <c r="C61" s="69">
        <v>179851</v>
      </c>
    </row>
    <row r="62" spans="1:8">
      <c r="A62" s="1" t="s">
        <v>55</v>
      </c>
      <c r="B62" s="69">
        <v>38293059.369999997</v>
      </c>
      <c r="C62" s="69">
        <v>34610983.390000001</v>
      </c>
    </row>
    <row r="63" spans="1:8">
      <c r="A63" s="1" t="s">
        <v>56</v>
      </c>
      <c r="B63" s="69">
        <v>699734.13</v>
      </c>
      <c r="C63" s="69">
        <v>934480.36999999988</v>
      </c>
    </row>
    <row r="64" spans="1:8">
      <c r="A64" s="1" t="s">
        <v>132</v>
      </c>
      <c r="B64" s="69">
        <v>275015.52</v>
      </c>
      <c r="C64" s="69">
        <v>449159.52</v>
      </c>
    </row>
    <row r="65" spans="1:8">
      <c r="A65" s="16" t="s">
        <v>4</v>
      </c>
      <c r="B65" s="42">
        <v>34556340.869999997</v>
      </c>
      <c r="C65" s="42">
        <v>31329013.25</v>
      </c>
    </row>
    <row r="66" spans="1:8" s="23" customFormat="1">
      <c r="A66" s="18" t="s">
        <v>53</v>
      </c>
      <c r="B66" s="89">
        <v>723680.87</v>
      </c>
      <c r="C66" s="89">
        <v>1193227.68</v>
      </c>
      <c r="F66" s="28"/>
      <c r="G66" s="28"/>
      <c r="H66" s="20"/>
    </row>
    <row r="67" spans="1:8" s="23" customFormat="1">
      <c r="A67" s="18" t="s">
        <v>54</v>
      </c>
      <c r="B67" s="89">
        <v>24947.66</v>
      </c>
      <c r="C67" s="89">
        <v>48000</v>
      </c>
      <c r="F67" s="28"/>
      <c r="G67" s="28"/>
      <c r="H67" s="20"/>
    </row>
    <row r="68" spans="1:8" s="23" customFormat="1">
      <c r="A68" s="18" t="s">
        <v>55</v>
      </c>
      <c r="B68" s="89">
        <v>11769898.770000001</v>
      </c>
      <c r="C68" s="89">
        <v>9373886.9000000004</v>
      </c>
      <c r="F68" s="28"/>
      <c r="G68" s="28"/>
      <c r="H68" s="20"/>
    </row>
    <row r="69" spans="1:8" s="23" customFormat="1">
      <c r="A69" s="18" t="s">
        <v>56</v>
      </c>
      <c r="B69" s="89">
        <v>510153.26999999996</v>
      </c>
      <c r="C69" s="89">
        <v>541292.25</v>
      </c>
      <c r="F69" s="28"/>
      <c r="G69" s="28"/>
      <c r="H69" s="20"/>
    </row>
    <row r="70" spans="1:8" s="23" customFormat="1">
      <c r="A70" s="18" t="s">
        <v>132</v>
      </c>
      <c r="B70" s="89">
        <v>301947.08</v>
      </c>
      <c r="C70" s="89">
        <v>652783.27</v>
      </c>
      <c r="F70" s="28"/>
      <c r="G70" s="28"/>
      <c r="H70" s="20"/>
    </row>
    <row r="71" spans="1:8" s="23" customFormat="1">
      <c r="A71" s="18" t="s">
        <v>58</v>
      </c>
      <c r="B71" s="89">
        <v>10842213.26</v>
      </c>
      <c r="C71" s="89">
        <v>10309345.619999999</v>
      </c>
      <c r="F71" s="28"/>
      <c r="G71" s="28"/>
      <c r="H71" s="20"/>
    </row>
    <row r="72" spans="1:8" s="23" customFormat="1">
      <c r="A72" s="18" t="s">
        <v>57</v>
      </c>
      <c r="B72" s="89">
        <v>3924271.67</v>
      </c>
      <c r="C72" s="89">
        <v>2960751.4799999995</v>
      </c>
      <c r="F72" s="28"/>
      <c r="G72" s="28"/>
      <c r="H72" s="20"/>
    </row>
    <row r="73" spans="1:8" s="23" customFormat="1">
      <c r="A73" s="18" t="s">
        <v>18</v>
      </c>
      <c r="B73" s="89">
        <v>4703276.08</v>
      </c>
      <c r="C73" s="89">
        <v>4972694.18</v>
      </c>
      <c r="F73" s="28"/>
      <c r="G73" s="28"/>
      <c r="H73" s="20"/>
    </row>
    <row r="74" spans="1:8" s="23" customFormat="1">
      <c r="A74" s="18" t="s">
        <v>83</v>
      </c>
      <c r="B74" s="89">
        <v>1755952.21</v>
      </c>
      <c r="C74" s="89">
        <v>1277031.8700000001</v>
      </c>
      <c r="F74" s="28"/>
      <c r="G74" s="28"/>
      <c r="H74" s="20"/>
    </row>
    <row r="75" spans="1:8" s="23" customFormat="1">
      <c r="A75" s="16" t="s">
        <v>98</v>
      </c>
      <c r="B75" s="42">
        <v>74004000.890000001</v>
      </c>
      <c r="C75" s="42">
        <v>67503487.530000001</v>
      </c>
      <c r="F75" s="28"/>
      <c r="G75" s="28"/>
      <c r="H75" s="20"/>
    </row>
    <row r="76" spans="1:8" s="23" customFormat="1">
      <c r="A76" s="16" t="s">
        <v>19</v>
      </c>
      <c r="B76" s="42">
        <v>167622401.31999999</v>
      </c>
      <c r="C76" s="42">
        <v>164716929.72000003</v>
      </c>
      <c r="F76" s="28"/>
      <c r="G76" s="28"/>
      <c r="H76" s="20"/>
    </row>
    <row r="77" spans="1:8" s="23" customFormat="1" ht="35.1" customHeight="1">
      <c r="A77" s="52" t="s">
        <v>75</v>
      </c>
      <c r="B77"/>
      <c r="C77"/>
      <c r="F77" s="28"/>
      <c r="G77" s="28"/>
      <c r="H77" s="20"/>
    </row>
    <row r="78" spans="1:8" s="23" customFormat="1" ht="36.75" customHeight="1">
      <c r="A78" s="5"/>
      <c r="B78" s="34" t="s">
        <v>146</v>
      </c>
      <c r="C78" s="34" t="s">
        <v>157</v>
      </c>
      <c r="F78" s="28"/>
      <c r="G78" s="28"/>
      <c r="H78" s="20"/>
    </row>
    <row r="79" spans="1:8" s="23" customFormat="1">
      <c r="A79" s="5" t="s">
        <v>20</v>
      </c>
      <c r="B79" s="19"/>
      <c r="C79" s="19"/>
      <c r="F79" s="28"/>
      <c r="G79" s="28"/>
      <c r="H79" s="20"/>
    </row>
    <row r="80" spans="1:8" s="23" customFormat="1">
      <c r="A80" s="8" t="s">
        <v>174</v>
      </c>
      <c r="B80" s="47">
        <v>-4438255.7599999979</v>
      </c>
      <c r="C80" s="47">
        <v>4390598.1700000055</v>
      </c>
      <c r="F80" s="28"/>
      <c r="G80" s="28"/>
      <c r="H80" s="20"/>
    </row>
    <row r="81" spans="1:8" s="23" customFormat="1">
      <c r="A81" s="8" t="s">
        <v>22</v>
      </c>
      <c r="B81" s="47">
        <v>3804353.890000002</v>
      </c>
      <c r="C81" s="47">
        <v>4691611.9399999976</v>
      </c>
      <c r="F81" s="28"/>
      <c r="G81" s="28"/>
      <c r="H81" s="20"/>
    </row>
    <row r="82" spans="1:8" s="23" customFormat="1">
      <c r="A82" s="6" t="s">
        <v>34</v>
      </c>
      <c r="B82" s="48">
        <v>4153385.74</v>
      </c>
      <c r="C82" s="48">
        <v>5098990.76</v>
      </c>
      <c r="F82" s="28"/>
      <c r="G82" s="28"/>
      <c r="H82" s="20"/>
    </row>
    <row r="83" spans="1:8" s="23" customFormat="1">
      <c r="A83" s="6" t="s">
        <v>197</v>
      </c>
      <c r="B83" s="48">
        <v>274188.0000000007</v>
      </c>
      <c r="C83" s="48">
        <v>9065.8099999999395</v>
      </c>
      <c r="F83" s="28"/>
      <c r="G83" s="28"/>
      <c r="H83" s="20"/>
    </row>
    <row r="84" spans="1:8" s="23" customFormat="1">
      <c r="A84" s="6" t="s">
        <v>163</v>
      </c>
      <c r="B84" s="48">
        <v>978715.69000000006</v>
      </c>
      <c r="C84" s="48">
        <v>877622.13999999978</v>
      </c>
      <c r="F84" s="28"/>
      <c r="G84" s="28"/>
      <c r="H84" s="20"/>
    </row>
    <row r="85" spans="1:8" s="23" customFormat="1">
      <c r="A85" s="77" t="s">
        <v>162</v>
      </c>
      <c r="B85" s="48">
        <v>-116852.98999999993</v>
      </c>
      <c r="C85" s="48">
        <v>-272133.05000000022</v>
      </c>
      <c r="F85" s="28"/>
      <c r="G85" s="28"/>
      <c r="H85" s="20"/>
    </row>
    <row r="86" spans="1:8" s="23" customFormat="1">
      <c r="A86" s="6" t="s">
        <v>60</v>
      </c>
      <c r="B86" s="48">
        <v>-492599.14999999997</v>
      </c>
      <c r="C86" s="48">
        <v>-233246.04000000004</v>
      </c>
      <c r="F86" s="28"/>
      <c r="G86" s="28"/>
      <c r="H86" s="20"/>
    </row>
    <row r="87" spans="1:8" s="23" customFormat="1">
      <c r="A87" s="6" t="s">
        <v>61</v>
      </c>
      <c r="B87" s="48">
        <v>-4016514.9799999967</v>
      </c>
      <c r="C87" s="48">
        <v>736990.61000000127</v>
      </c>
      <c r="F87" s="28"/>
      <c r="G87" s="28"/>
      <c r="H87" s="20"/>
    </row>
    <row r="88" spans="1:8" s="23" customFormat="1">
      <c r="A88" s="6" t="s">
        <v>23</v>
      </c>
      <c r="B88" s="48">
        <v>3503538.1299999971</v>
      </c>
      <c r="C88" s="48">
        <v>-9610225.1800000034</v>
      </c>
      <c r="F88" s="28"/>
      <c r="G88" s="28"/>
      <c r="H88" s="20"/>
    </row>
    <row r="89" spans="1:8" s="23" customFormat="1">
      <c r="A89" s="6" t="s">
        <v>164</v>
      </c>
      <c r="B89" s="48">
        <v>1152633.070000001</v>
      </c>
      <c r="C89" s="48">
        <v>10372105.850000001</v>
      </c>
      <c r="F89" s="28"/>
      <c r="G89" s="28"/>
      <c r="H89" s="20"/>
    </row>
    <row r="90" spans="1:8" s="23" customFormat="1">
      <c r="A90" s="6" t="s">
        <v>198</v>
      </c>
      <c r="B90" s="48">
        <v>-2012602.0300000003</v>
      </c>
      <c r="C90" s="48">
        <v>-1256831.080000001</v>
      </c>
      <c r="F90" s="28"/>
      <c r="G90" s="28"/>
      <c r="H90" s="20"/>
    </row>
    <row r="91" spans="1:8" s="23" customFormat="1">
      <c r="A91" s="6" t="s">
        <v>115</v>
      </c>
      <c r="B91" s="48">
        <v>-262530.55000000028</v>
      </c>
      <c r="C91" s="48">
        <v>-1084790.8800000001</v>
      </c>
      <c r="F91" s="28"/>
      <c r="G91" s="28"/>
      <c r="H91" s="20"/>
    </row>
    <row r="92" spans="1:8" s="23" customFormat="1">
      <c r="A92" s="6" t="s">
        <v>21</v>
      </c>
      <c r="B92" s="48">
        <v>-0.04</v>
      </c>
      <c r="C92" s="48">
        <v>0</v>
      </c>
      <c r="F92" s="28"/>
      <c r="G92" s="28"/>
      <c r="H92" s="20"/>
    </row>
    <row r="93" spans="1:8" s="23" customFormat="1">
      <c r="A93" s="6" t="s">
        <v>24</v>
      </c>
      <c r="B93" s="48">
        <v>642993</v>
      </c>
      <c r="C93" s="62">
        <v>54063</v>
      </c>
      <c r="F93" s="28"/>
      <c r="G93" s="28"/>
      <c r="H93" s="20"/>
    </row>
    <row r="94" spans="1:8" s="23" customFormat="1">
      <c r="A94" s="8" t="s">
        <v>62</v>
      </c>
      <c r="B94" s="47">
        <v>-633901.86999999592</v>
      </c>
      <c r="C94" s="47">
        <v>9082210.1100000031</v>
      </c>
      <c r="F94" s="28"/>
      <c r="G94" s="28"/>
      <c r="H94" s="20"/>
    </row>
    <row r="95" spans="1:8" s="23" customFormat="1">
      <c r="A95" s="5" t="s">
        <v>25</v>
      </c>
      <c r="B95" s="7"/>
      <c r="C95" s="7"/>
      <c r="F95" s="28"/>
      <c r="G95" s="28"/>
      <c r="H95" s="20"/>
    </row>
    <row r="96" spans="1:8" s="23" customFormat="1">
      <c r="A96" s="24" t="s">
        <v>63</v>
      </c>
      <c r="B96" s="49">
        <v>1426017.48</v>
      </c>
      <c r="C96" s="49">
        <v>1602311.75</v>
      </c>
      <c r="F96" s="28"/>
      <c r="G96" s="28"/>
      <c r="H96" s="20"/>
    </row>
    <row r="97" spans="1:8" s="23" customFormat="1">
      <c r="A97" s="6" t="s">
        <v>102</v>
      </c>
      <c r="B97" s="48">
        <v>15000</v>
      </c>
      <c r="C97" s="48">
        <v>407606.88</v>
      </c>
      <c r="F97" s="28"/>
      <c r="G97" s="28"/>
      <c r="H97" s="20"/>
    </row>
    <row r="98" spans="1:8">
      <c r="A98" s="6" t="s">
        <v>64</v>
      </c>
      <c r="B98" s="48">
        <v>1411017.48</v>
      </c>
      <c r="C98" s="48">
        <v>1194704.8700000001</v>
      </c>
    </row>
    <row r="99" spans="1:8">
      <c r="A99" s="24" t="s">
        <v>65</v>
      </c>
      <c r="B99" s="49">
        <v>7548717.3200000022</v>
      </c>
      <c r="C99" s="49">
        <v>6503117.5299999882</v>
      </c>
    </row>
    <row r="100" spans="1:8">
      <c r="A100" s="6" t="s">
        <v>103</v>
      </c>
      <c r="B100" s="48">
        <v>7098797.3200000022</v>
      </c>
      <c r="C100" s="48">
        <v>6258837.5299999882</v>
      </c>
    </row>
    <row r="101" spans="1:8">
      <c r="A101" s="6" t="s">
        <v>76</v>
      </c>
      <c r="B101" s="48">
        <v>449920</v>
      </c>
      <c r="C101" s="48">
        <v>244280</v>
      </c>
    </row>
    <row r="102" spans="1:8">
      <c r="A102" s="8" t="s">
        <v>0</v>
      </c>
      <c r="B102" s="47">
        <v>-6122699.8400000017</v>
      </c>
      <c r="C102" s="47">
        <v>-4900805.7799999882</v>
      </c>
    </row>
    <row r="103" spans="1:8">
      <c r="A103" s="5" t="s">
        <v>26</v>
      </c>
      <c r="B103" s="50"/>
      <c r="C103" s="50"/>
    </row>
    <row r="104" spans="1:8">
      <c r="A104" s="24" t="s">
        <v>63</v>
      </c>
      <c r="B104" s="49">
        <v>13295552.429999998</v>
      </c>
      <c r="C104" s="49">
        <v>134999.92000000001</v>
      </c>
    </row>
    <row r="105" spans="1:8">
      <c r="A105" s="6" t="s">
        <v>66</v>
      </c>
      <c r="B105" s="48">
        <v>13295552.429999998</v>
      </c>
      <c r="C105" s="48">
        <v>134999.92000000001</v>
      </c>
    </row>
    <row r="106" spans="1:8">
      <c r="A106" s="6" t="s">
        <v>67</v>
      </c>
      <c r="B106" s="48">
        <v>0</v>
      </c>
      <c r="C106" s="48">
        <v>0</v>
      </c>
    </row>
    <row r="107" spans="1:8">
      <c r="A107" s="24" t="s">
        <v>65</v>
      </c>
      <c r="B107" s="49">
        <v>8919217.4500000011</v>
      </c>
      <c r="C107" s="49">
        <v>3859824.2399999993</v>
      </c>
    </row>
    <row r="108" spans="1:8">
      <c r="A108" s="6" t="s">
        <v>27</v>
      </c>
      <c r="B108" s="48">
        <v>7596298.7300000004</v>
      </c>
      <c r="C108" s="48">
        <v>2264305.2999999998</v>
      </c>
    </row>
    <row r="109" spans="1:8">
      <c r="A109" s="6" t="s">
        <v>68</v>
      </c>
      <c r="B109" s="48">
        <v>447767.36000000034</v>
      </c>
      <c r="C109" s="48">
        <v>829251.23</v>
      </c>
    </row>
    <row r="110" spans="1:8">
      <c r="A110" s="6" t="s">
        <v>28</v>
      </c>
      <c r="B110" s="48">
        <v>875151.3600000001</v>
      </c>
      <c r="C110" s="48">
        <v>766267.70999999973</v>
      </c>
    </row>
    <row r="111" spans="1:8">
      <c r="A111" s="6" t="s">
        <v>77</v>
      </c>
      <c r="B111" s="48">
        <v>0</v>
      </c>
      <c r="C111" s="48">
        <v>0</v>
      </c>
    </row>
    <row r="112" spans="1:8">
      <c r="A112" s="8" t="s">
        <v>1</v>
      </c>
      <c r="B112" s="47">
        <v>4376334.9799999967</v>
      </c>
      <c r="C112" s="47">
        <v>-3724824.3199999994</v>
      </c>
    </row>
    <row r="113" spans="1:3">
      <c r="A113" s="8" t="s">
        <v>70</v>
      </c>
      <c r="B113" s="47">
        <v>-2380266.7300000004</v>
      </c>
      <c r="C113" s="47">
        <v>456580.01000001561</v>
      </c>
    </row>
    <row r="114" spans="1:3">
      <c r="A114" s="70" t="s">
        <v>71</v>
      </c>
      <c r="B114" s="95">
        <v>-2373139.5099999993</v>
      </c>
      <c r="C114" s="95">
        <v>423590.27999999933</v>
      </c>
    </row>
    <row r="115" spans="1:3">
      <c r="A115" s="70" t="s">
        <v>69</v>
      </c>
      <c r="B115" s="95">
        <v>7127.22</v>
      </c>
      <c r="C115" s="95">
        <v>-32989.730000000003</v>
      </c>
    </row>
    <row r="116" spans="1:3">
      <c r="A116" s="8" t="s">
        <v>72</v>
      </c>
      <c r="B116" s="47">
        <v>4466532.1499999994</v>
      </c>
      <c r="C116" s="47">
        <v>8127581.6699999999</v>
      </c>
    </row>
    <row r="117" spans="1:3">
      <c r="A117" s="8" t="s">
        <v>73</v>
      </c>
      <c r="B117" s="47">
        <v>2086265.419999999</v>
      </c>
      <c r="C117" s="47">
        <v>8584161.6800000146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626C7-9ABC-46E6-97AC-00F7C6F730BE}">
  <sheetPr>
    <tabColor rgb="FFFFFF99"/>
    <pageSetUpPr fitToPage="1"/>
  </sheetPr>
  <dimension ref="A1:H111"/>
  <sheetViews>
    <sheetView showGridLines="0" tabSelected="1" zoomScaleNormal="100" workbookViewId="0">
      <selection activeCell="E9" sqref="E9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6" t="s">
        <v>220</v>
      </c>
      <c r="C1" s="97"/>
      <c r="D1" s="55"/>
      <c r="E1" s="54"/>
    </row>
    <row r="2" spans="1:8" ht="35.1" customHeight="1">
      <c r="A2" s="57" t="s">
        <v>81</v>
      </c>
      <c r="B2" s="53"/>
      <c r="C2" s="53"/>
      <c r="D2" s="53"/>
      <c r="E2" s="53"/>
    </row>
    <row r="3" spans="1:8" s="25" customFormat="1" ht="38.25" customHeight="1">
      <c r="A3" s="33"/>
      <c r="B3" s="34" t="s">
        <v>222</v>
      </c>
      <c r="C3" s="34" t="s">
        <v>113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40989867.229999997</v>
      </c>
      <c r="C5" s="36">
        <v>35913893.609999999</v>
      </c>
      <c r="E5" s="39"/>
      <c r="F5" s="39"/>
      <c r="H5" s="28"/>
    </row>
    <row r="6" spans="1:8">
      <c r="A6" s="10" t="s">
        <v>31</v>
      </c>
      <c r="B6" s="36">
        <v>36509488.930000007</v>
      </c>
      <c r="C6" s="36">
        <v>37019501.410000019</v>
      </c>
      <c r="E6" s="39"/>
      <c r="F6" s="39"/>
      <c r="H6" s="28"/>
    </row>
    <row r="7" spans="1:8">
      <c r="A7" s="11" t="s">
        <v>32</v>
      </c>
      <c r="B7" s="37">
        <v>-36947.730000003241</v>
      </c>
      <c r="C7" s="37">
        <v>1990851.530000004</v>
      </c>
      <c r="E7" s="40"/>
      <c r="F7" s="40"/>
      <c r="H7" s="28"/>
    </row>
    <row r="8" spans="1:8">
      <c r="A8" s="11" t="s">
        <v>33</v>
      </c>
      <c r="B8" s="37">
        <v>-476975.03</v>
      </c>
      <c r="C8" s="37">
        <v>-513050.4</v>
      </c>
      <c r="E8" s="40"/>
      <c r="F8" s="40"/>
      <c r="H8" s="28"/>
    </row>
    <row r="9" spans="1:8">
      <c r="A9" s="11" t="s">
        <v>34</v>
      </c>
      <c r="B9" s="37">
        <v>1966841.85</v>
      </c>
      <c r="C9" s="37">
        <v>1901825.49</v>
      </c>
      <c r="E9" s="40"/>
      <c r="F9" s="40"/>
      <c r="H9" s="28"/>
    </row>
    <row r="10" spans="1:8">
      <c r="A10" s="11" t="s">
        <v>35</v>
      </c>
      <c r="B10" s="37">
        <v>19223556.760000002</v>
      </c>
      <c r="C10" s="37">
        <v>18859985.620000001</v>
      </c>
      <c r="E10" s="40"/>
      <c r="F10" s="40"/>
      <c r="H10" s="28"/>
    </row>
    <row r="11" spans="1:8">
      <c r="A11" s="11" t="s">
        <v>36</v>
      </c>
      <c r="B11" s="37">
        <v>2685422.87</v>
      </c>
      <c r="C11" s="37">
        <v>2991436.12</v>
      </c>
      <c r="E11" s="40"/>
      <c r="F11" s="40"/>
      <c r="H11" s="28"/>
    </row>
    <row r="12" spans="1:8">
      <c r="A12" s="11" t="s">
        <v>37</v>
      </c>
      <c r="B12" s="37">
        <v>459159.81</v>
      </c>
      <c r="C12" s="37">
        <v>172923.37</v>
      </c>
      <c r="E12" s="40"/>
      <c r="F12" s="40"/>
      <c r="H12" s="28"/>
    </row>
    <row r="13" spans="1:8">
      <c r="A13" s="11" t="s">
        <v>38</v>
      </c>
      <c r="B13" s="37">
        <v>9263568.9100000001</v>
      </c>
      <c r="C13" s="37">
        <v>8355280.5800000001</v>
      </c>
      <c r="E13" s="40"/>
      <c r="F13" s="40"/>
      <c r="H13" s="28"/>
    </row>
    <row r="14" spans="1:8">
      <c r="A14" s="11" t="s">
        <v>87</v>
      </c>
      <c r="B14" s="37">
        <v>2056886.67</v>
      </c>
      <c r="C14" s="37">
        <v>1856670.82</v>
      </c>
      <c r="E14" s="40"/>
      <c r="F14" s="40"/>
      <c r="H14" s="28"/>
    </row>
    <row r="15" spans="1:8">
      <c r="A15" s="11" t="s">
        <v>88</v>
      </c>
      <c r="B15" s="37">
        <v>372161.35</v>
      </c>
      <c r="C15" s="37">
        <v>208324.2</v>
      </c>
      <c r="E15" s="40"/>
      <c r="F15" s="40"/>
      <c r="H15" s="28"/>
    </row>
    <row r="16" spans="1:8">
      <c r="A16" s="11" t="s">
        <v>39</v>
      </c>
      <c r="B16" s="37">
        <v>163374.09</v>
      </c>
      <c r="C16" s="37">
        <v>328836.49</v>
      </c>
      <c r="E16" s="40"/>
      <c r="F16" s="40"/>
      <c r="H16" s="28"/>
    </row>
    <row r="17" spans="1:8">
      <c r="A17" s="11" t="s">
        <v>40</v>
      </c>
      <c r="B17" s="37">
        <v>832439.38</v>
      </c>
      <c r="C17" s="37">
        <v>866417.59000000008</v>
      </c>
      <c r="E17" s="40"/>
      <c r="F17" s="40"/>
      <c r="H17" s="28"/>
    </row>
    <row r="18" spans="1:8">
      <c r="A18" s="11"/>
      <c r="B18" s="37"/>
      <c r="C18" s="37"/>
      <c r="E18" s="40"/>
      <c r="F18" s="40"/>
      <c r="H18" s="28"/>
    </row>
    <row r="19" spans="1:8">
      <c r="A19" s="11" t="s">
        <v>6</v>
      </c>
      <c r="B19" s="37">
        <v>937659.96999999986</v>
      </c>
      <c r="C19" s="37">
        <v>243118.47000000003</v>
      </c>
      <c r="E19" s="40"/>
      <c r="F19" s="40"/>
      <c r="H19" s="28"/>
    </row>
    <row r="20" spans="1:8">
      <c r="A20" s="11" t="s">
        <v>7</v>
      </c>
      <c r="B20" s="37">
        <v>595734.92000000004</v>
      </c>
      <c r="C20" s="37">
        <v>1318963.42</v>
      </c>
      <c r="E20" s="40"/>
      <c r="F20" s="40"/>
      <c r="H20" s="28"/>
    </row>
    <row r="21" spans="1:8">
      <c r="A21" s="10" t="s">
        <v>41</v>
      </c>
      <c r="B21" s="36">
        <v>4822303.3499999885</v>
      </c>
      <c r="C21" s="36">
        <v>-2181452.7500000205</v>
      </c>
      <c r="E21" s="39"/>
      <c r="F21" s="39"/>
      <c r="H21" s="28"/>
    </row>
    <row r="22" spans="1:8">
      <c r="A22" s="11" t="s">
        <v>8</v>
      </c>
      <c r="B22" s="37">
        <v>1203.18</v>
      </c>
      <c r="C22" s="37">
        <v>1329062.18</v>
      </c>
      <c r="E22" s="40"/>
      <c r="F22" s="40"/>
      <c r="H22" s="28"/>
    </row>
    <row r="23" spans="1:8">
      <c r="A23" s="11" t="s">
        <v>9</v>
      </c>
      <c r="B23" s="37">
        <v>2256012.7200000002</v>
      </c>
      <c r="C23" s="37">
        <v>1299059.7400000002</v>
      </c>
      <c r="E23" s="40"/>
      <c r="F23" s="40"/>
      <c r="H23" s="28"/>
    </row>
    <row r="24" spans="1:8">
      <c r="A24" s="10" t="s">
        <v>173</v>
      </c>
      <c r="B24" s="36">
        <v>2567493.8099999879</v>
      </c>
      <c r="C24" s="36">
        <v>-2151450.310000021</v>
      </c>
      <c r="E24" s="39"/>
      <c r="F24" s="39"/>
      <c r="H24" s="28"/>
    </row>
    <row r="25" spans="1:8">
      <c r="A25" s="11" t="s">
        <v>10</v>
      </c>
      <c r="B25" s="37">
        <v>606423</v>
      </c>
      <c r="C25" s="37">
        <v>582785</v>
      </c>
      <c r="E25" s="40"/>
      <c r="F25" s="40"/>
      <c r="H25" s="28"/>
    </row>
    <row r="26" spans="1:8">
      <c r="A26" s="10" t="s">
        <v>11</v>
      </c>
      <c r="B26" s="36">
        <v>1961070.8099999879</v>
      </c>
      <c r="C26" s="36">
        <v>-2734235.310000021</v>
      </c>
      <c r="E26" s="39"/>
      <c r="F26" s="39"/>
      <c r="H26" s="28"/>
    </row>
    <row r="27" spans="1:8">
      <c r="A27" s="12" t="s">
        <v>42</v>
      </c>
      <c r="B27" s="38"/>
      <c r="C27" s="38"/>
      <c r="E27" s="41"/>
      <c r="F27" s="41"/>
      <c r="H27" s="28"/>
    </row>
    <row r="28" spans="1:8">
      <c r="A28" s="10" t="s">
        <v>43</v>
      </c>
      <c r="B28" s="36"/>
      <c r="C28" s="36"/>
      <c r="E28" s="39"/>
      <c r="F28" s="39"/>
      <c r="H28" s="28"/>
    </row>
    <row r="29" spans="1:8">
      <c r="A29" s="10" t="s">
        <v>44</v>
      </c>
      <c r="B29" s="36">
        <v>1961070.8099999879</v>
      </c>
      <c r="C29" s="36">
        <v>-2734235.310000021</v>
      </c>
      <c r="E29" s="39"/>
      <c r="F29" s="39"/>
      <c r="H29" s="28"/>
    </row>
    <row r="30" spans="1:8">
      <c r="A30" s="11" t="s">
        <v>45</v>
      </c>
      <c r="B30" s="37">
        <v>0</v>
      </c>
      <c r="C30" s="37">
        <v>0</v>
      </c>
      <c r="E30" s="40"/>
      <c r="F30" s="40"/>
      <c r="H30" s="28"/>
    </row>
    <row r="31" spans="1:8">
      <c r="A31" s="10" t="s">
        <v>46</v>
      </c>
      <c r="B31" s="36">
        <v>1961070.8099999879</v>
      </c>
      <c r="C31" s="36">
        <v>-2734235.310000021</v>
      </c>
      <c r="E31" s="39"/>
      <c r="F31" s="39"/>
      <c r="H31" s="28"/>
    </row>
    <row r="32" spans="1:8" ht="35.1" customHeight="1">
      <c r="A32" s="56" t="s">
        <v>108</v>
      </c>
      <c r="B32" s="51"/>
      <c r="C32" s="51"/>
    </row>
    <row r="33" spans="1:3">
      <c r="A33" s="9" t="s">
        <v>2</v>
      </c>
      <c r="B33" s="32" t="s">
        <v>221</v>
      </c>
      <c r="C33" s="32" t="s">
        <v>219</v>
      </c>
    </row>
    <row r="34" spans="1:3">
      <c r="A34" s="16" t="s">
        <v>12</v>
      </c>
      <c r="B34" s="42">
        <v>141838835.17000002</v>
      </c>
      <c r="C34" s="42">
        <v>142607470.38</v>
      </c>
    </row>
    <row r="35" spans="1:3">
      <c r="A35" s="1" t="s">
        <v>91</v>
      </c>
      <c r="B35" s="43">
        <v>3162309.3800000004</v>
      </c>
      <c r="C35" s="43">
        <v>3286556.3200000008</v>
      </c>
    </row>
    <row r="36" spans="1:3">
      <c r="A36" s="1" t="s">
        <v>47</v>
      </c>
      <c r="B36" s="44">
        <v>44628399.769999996</v>
      </c>
      <c r="C36" s="44">
        <v>44981561.380000003</v>
      </c>
    </row>
    <row r="37" spans="1:3">
      <c r="A37" s="1" t="s">
        <v>85</v>
      </c>
      <c r="B37" s="43">
        <v>34561472.030000001</v>
      </c>
      <c r="C37" s="43">
        <v>35145422.68</v>
      </c>
    </row>
    <row r="38" spans="1:3">
      <c r="A38" s="1" t="s">
        <v>191</v>
      </c>
      <c r="B38" s="43">
        <v>50186000</v>
      </c>
      <c r="C38" s="43">
        <v>50186000</v>
      </c>
    </row>
    <row r="39" spans="1:3">
      <c r="A39" s="1" t="s">
        <v>13</v>
      </c>
      <c r="B39" s="43">
        <v>4390478</v>
      </c>
      <c r="C39" s="43">
        <v>3990252</v>
      </c>
    </row>
    <row r="40" spans="1:3">
      <c r="A40" s="1" t="s">
        <v>51</v>
      </c>
      <c r="B40" s="45">
        <v>655082.43000000005</v>
      </c>
      <c r="C40" s="45">
        <v>638745.36</v>
      </c>
    </row>
    <row r="41" spans="1:3">
      <c r="A41" s="1" t="s">
        <v>93</v>
      </c>
      <c r="B41" s="43">
        <v>4255093.5599999996</v>
      </c>
      <c r="C41" s="43">
        <v>4378932.6399999997</v>
      </c>
    </row>
    <row r="42" spans="1:3">
      <c r="A42" s="16" t="s">
        <v>14</v>
      </c>
      <c r="B42" s="42">
        <v>63355365.829999998</v>
      </c>
      <c r="C42" s="42">
        <v>60859827.700000003</v>
      </c>
    </row>
    <row r="43" spans="1:3">
      <c r="A43" s="1" t="s">
        <v>48</v>
      </c>
      <c r="B43" s="43">
        <v>24786010.16</v>
      </c>
      <c r="C43" s="43">
        <v>24931620.649999999</v>
      </c>
    </row>
    <row r="44" spans="1:3">
      <c r="A44" s="1" t="s">
        <v>49</v>
      </c>
      <c r="B44" s="43">
        <v>27701846.57</v>
      </c>
      <c r="C44" s="43">
        <v>25467703.239999998</v>
      </c>
    </row>
    <row r="45" spans="1:3">
      <c r="A45" s="1" t="s">
        <v>82</v>
      </c>
      <c r="B45" s="43">
        <v>818743.58</v>
      </c>
      <c r="C45" s="43">
        <v>1121337.67</v>
      </c>
    </row>
    <row r="46" spans="1:3">
      <c r="A46" s="1" t="s">
        <v>50</v>
      </c>
      <c r="B46" s="43">
        <v>228792</v>
      </c>
      <c r="C46" s="43">
        <v>682624</v>
      </c>
    </row>
    <row r="47" spans="1:3">
      <c r="A47" s="1" t="s">
        <v>51</v>
      </c>
      <c r="B47" s="43">
        <v>7147036.4699999997</v>
      </c>
      <c r="C47" s="43">
        <v>7689665.7999999998</v>
      </c>
    </row>
    <row r="48" spans="1:3">
      <c r="A48" s="1" t="s">
        <v>52</v>
      </c>
      <c r="B48" s="43">
        <v>2672937.0499999998</v>
      </c>
      <c r="C48" s="43">
        <v>966876.34000000008</v>
      </c>
    </row>
    <row r="49" spans="1:3">
      <c r="A49" s="4" t="s">
        <v>15</v>
      </c>
      <c r="B49" s="46">
        <v>205194201</v>
      </c>
      <c r="C49" s="46">
        <v>203467298.07999998</v>
      </c>
    </row>
    <row r="50" spans="1:3">
      <c r="A50" s="14"/>
      <c r="B50" s="14"/>
      <c r="C50" s="14"/>
    </row>
    <row r="51" spans="1:3">
      <c r="A51" s="9" t="s">
        <v>16</v>
      </c>
      <c r="B51" s="78" t="str">
        <f>B33</f>
        <v>31.03.2026</v>
      </c>
      <c r="C51" s="78" t="str">
        <f>C33</f>
        <v>31.12.2025</v>
      </c>
    </row>
    <row r="52" spans="1:3">
      <c r="A52" s="16" t="s">
        <v>29</v>
      </c>
      <c r="B52" s="15"/>
      <c r="C52" s="15"/>
    </row>
    <row r="53" spans="1:3">
      <c r="A53" s="1" t="s">
        <v>17</v>
      </c>
      <c r="B53" s="2">
        <v>12670000</v>
      </c>
      <c r="C53" s="2">
        <v>12670000</v>
      </c>
    </row>
    <row r="54" spans="1:3">
      <c r="A54" s="1" t="s">
        <v>95</v>
      </c>
      <c r="B54" s="2">
        <v>42268380.030000001</v>
      </c>
      <c r="C54" s="2">
        <v>42268380.030000001</v>
      </c>
    </row>
    <row r="55" spans="1:3">
      <c r="A55" s="1" t="s">
        <v>96</v>
      </c>
      <c r="B55" s="2">
        <v>49875932.309999987</v>
      </c>
      <c r="C55" s="2">
        <v>47914861.5</v>
      </c>
    </row>
    <row r="56" spans="1:3">
      <c r="A56" s="16" t="s">
        <v>99</v>
      </c>
      <c r="B56" s="31">
        <v>104814312.33999999</v>
      </c>
      <c r="C56" s="31">
        <v>102853241.53</v>
      </c>
    </row>
    <row r="57" spans="1:3">
      <c r="A57" s="16" t="s">
        <v>3</v>
      </c>
      <c r="B57" s="15">
        <v>62790227.420000002</v>
      </c>
      <c r="C57" s="15">
        <v>62880139.300000004</v>
      </c>
    </row>
    <row r="58" spans="1:3">
      <c r="A58" s="1" t="s">
        <v>53</v>
      </c>
      <c r="B58" s="2">
        <v>295984</v>
      </c>
      <c r="C58" s="2">
        <v>295984</v>
      </c>
    </row>
    <row r="59" spans="1:3">
      <c r="A59" s="1" t="s">
        <v>55</v>
      </c>
      <c r="B59" s="2">
        <v>8827170.5299999993</v>
      </c>
      <c r="C59" s="2">
        <v>9156433.0700000003</v>
      </c>
    </row>
    <row r="60" spans="1:3">
      <c r="A60" s="1" t="s">
        <v>56</v>
      </c>
      <c r="B60" s="2">
        <v>53667072.890000001</v>
      </c>
      <c r="C60" s="2">
        <v>53427722.230000004</v>
      </c>
    </row>
    <row r="61" spans="1:3">
      <c r="A61" s="16" t="s">
        <v>4</v>
      </c>
      <c r="B61" s="15">
        <v>37589661.240000002</v>
      </c>
      <c r="C61" s="15">
        <v>37733917.250000007</v>
      </c>
    </row>
    <row r="62" spans="1:3">
      <c r="A62" s="18" t="s">
        <v>53</v>
      </c>
      <c r="B62" s="17">
        <v>1992655.81</v>
      </c>
      <c r="C62" s="17">
        <v>1439442.45</v>
      </c>
    </row>
    <row r="63" spans="1:3">
      <c r="A63" s="18" t="s">
        <v>54</v>
      </c>
      <c r="B63" s="17">
        <v>6562583.71</v>
      </c>
      <c r="C63" s="17">
        <v>5053554.07</v>
      </c>
    </row>
    <row r="64" spans="1:3">
      <c r="A64" s="18" t="s">
        <v>55</v>
      </c>
      <c r="B64" s="17">
        <v>8430386.5700000003</v>
      </c>
      <c r="C64" s="17">
        <v>8893578.7000000011</v>
      </c>
    </row>
    <row r="65" spans="1:3">
      <c r="A65" s="18" t="s">
        <v>56</v>
      </c>
      <c r="B65" s="17">
        <v>2183144.7400000002</v>
      </c>
      <c r="C65" s="17">
        <v>2158964.56</v>
      </c>
    </row>
    <row r="66" spans="1:3">
      <c r="A66" s="18" t="s">
        <v>58</v>
      </c>
      <c r="B66" s="17">
        <v>10771549.02</v>
      </c>
      <c r="C66" s="17">
        <v>11929240.49</v>
      </c>
    </row>
    <row r="67" spans="1:3">
      <c r="A67" s="18" t="s">
        <v>83</v>
      </c>
      <c r="B67" s="17">
        <v>967516.63</v>
      </c>
      <c r="C67" s="17">
        <v>1015218.57</v>
      </c>
    </row>
    <row r="68" spans="1:3">
      <c r="A68" s="18" t="s">
        <v>18</v>
      </c>
      <c r="B68" s="17">
        <v>5826073.1699999999</v>
      </c>
      <c r="C68" s="17">
        <v>6400450.2300000004</v>
      </c>
    </row>
    <row r="69" spans="1:3">
      <c r="A69" s="18" t="s">
        <v>57</v>
      </c>
      <c r="B69" s="17">
        <v>855751.59</v>
      </c>
      <c r="C69" s="17">
        <v>843468.18</v>
      </c>
    </row>
    <row r="70" spans="1:3">
      <c r="A70" s="16" t="s">
        <v>98</v>
      </c>
      <c r="B70" s="15">
        <v>100379888.66</v>
      </c>
      <c r="C70" s="15">
        <v>100614056.55000001</v>
      </c>
    </row>
    <row r="71" spans="1:3">
      <c r="A71" s="16" t="s">
        <v>19</v>
      </c>
      <c r="B71" s="15">
        <v>205194201</v>
      </c>
      <c r="C71" s="15">
        <v>203467298.08000001</v>
      </c>
    </row>
    <row r="72" spans="1:3" ht="35.1" customHeight="1">
      <c r="A72" s="52" t="s">
        <v>75</v>
      </c>
    </row>
    <row r="73" spans="1:3">
      <c r="A73" s="5"/>
      <c r="B73" s="79" t="str">
        <f>B3</f>
        <v xml:space="preserve">1Q 2026 </v>
      </c>
      <c r="C73" s="79" t="str">
        <f>C3</f>
        <v>1Q 2025</v>
      </c>
    </row>
    <row r="74" spans="1:3">
      <c r="A74" s="5" t="s">
        <v>20</v>
      </c>
      <c r="B74" s="19"/>
      <c r="C74" s="19"/>
    </row>
    <row r="75" spans="1:3">
      <c r="A75" s="8" t="s">
        <v>174</v>
      </c>
      <c r="B75" s="47">
        <v>2567493.8099999879</v>
      </c>
      <c r="C75" s="47">
        <v>-2151450.310000021</v>
      </c>
    </row>
    <row r="76" spans="1:3">
      <c r="A76" s="8" t="s">
        <v>22</v>
      </c>
      <c r="B76" s="47">
        <v>3866706.9899999951</v>
      </c>
      <c r="C76" s="47">
        <v>-4469990.099999994</v>
      </c>
    </row>
    <row r="77" spans="1:3">
      <c r="A77" s="6" t="s">
        <v>34</v>
      </c>
      <c r="B77" s="48">
        <v>1966841.85</v>
      </c>
      <c r="C77" s="48">
        <v>1901825.4900000002</v>
      </c>
    </row>
    <row r="78" spans="1:3">
      <c r="A78" s="77" t="s">
        <v>100</v>
      </c>
      <c r="B78" s="48">
        <v>2288660.6999999997</v>
      </c>
      <c r="C78" s="48">
        <v>-161225.93000000034</v>
      </c>
    </row>
    <row r="79" spans="1:3">
      <c r="A79" s="77" t="s">
        <v>162</v>
      </c>
      <c r="B79" s="48">
        <v>16243.7</v>
      </c>
      <c r="C79" s="48">
        <v>0</v>
      </c>
    </row>
    <row r="80" spans="1:3">
      <c r="A80" s="6" t="s">
        <v>60</v>
      </c>
      <c r="B80" s="48">
        <v>2062242.9999999998</v>
      </c>
      <c r="C80" s="48">
        <v>352593.45000000077</v>
      </c>
    </row>
    <row r="81" spans="1:8">
      <c r="A81" s="6" t="s">
        <v>61</v>
      </c>
      <c r="B81" s="48">
        <v>145610.48999999836</v>
      </c>
      <c r="C81" s="48">
        <v>840709.25</v>
      </c>
    </row>
    <row r="82" spans="1:8">
      <c r="A82" s="6" t="s">
        <v>23</v>
      </c>
      <c r="B82" s="48">
        <v>-2214450.2900000019</v>
      </c>
      <c r="C82" s="48">
        <v>-7946755.1199999936</v>
      </c>
    </row>
    <row r="83" spans="1:8">
      <c r="A83" s="6" t="s">
        <v>164</v>
      </c>
      <c r="B83" s="48">
        <v>-784923.90000000119</v>
      </c>
      <c r="C83" s="48">
        <v>-431631.80000000098</v>
      </c>
    </row>
    <row r="84" spans="1:8">
      <c r="A84" s="6" t="s">
        <v>115</v>
      </c>
      <c r="B84" s="48">
        <v>378731.23</v>
      </c>
      <c r="C84" s="48">
        <v>893986.33999999962</v>
      </c>
    </row>
    <row r="85" spans="1:8">
      <c r="A85" s="6" t="s">
        <v>21</v>
      </c>
      <c r="B85" s="48">
        <v>7750.2100000000028</v>
      </c>
      <c r="C85" s="48">
        <v>80508.220000000016</v>
      </c>
    </row>
    <row r="86" spans="1:8" s="25" customFormat="1" ht="15">
      <c r="A86" s="24" t="s">
        <v>101</v>
      </c>
      <c r="B86" s="49">
        <v>6434200.799999983</v>
      </c>
      <c r="C86" s="49">
        <v>-6621440.4100000151</v>
      </c>
      <c r="D86" s="29"/>
      <c r="E86" s="29"/>
      <c r="F86" s="30"/>
      <c r="G86" s="30"/>
      <c r="H86" s="35"/>
    </row>
    <row r="87" spans="1:8">
      <c r="A87" s="6" t="s">
        <v>24</v>
      </c>
      <c r="B87" s="48">
        <v>-62579</v>
      </c>
      <c r="C87" s="62">
        <v>526463.03</v>
      </c>
    </row>
    <row r="88" spans="1:8">
      <c r="A88" s="8" t="s">
        <v>62</v>
      </c>
      <c r="B88" s="47">
        <v>6371621.799999983</v>
      </c>
      <c r="C88" s="47">
        <v>-6094977.3800000148</v>
      </c>
    </row>
    <row r="89" spans="1:8">
      <c r="A89" s="5" t="s">
        <v>25</v>
      </c>
      <c r="B89" s="7"/>
      <c r="C89" s="7"/>
    </row>
    <row r="90" spans="1:8">
      <c r="A90" s="24" t="s">
        <v>63</v>
      </c>
      <c r="B90" s="49">
        <v>24000</v>
      </c>
      <c r="C90" s="49">
        <v>0</v>
      </c>
    </row>
    <row r="91" spans="1:8">
      <c r="A91" s="6" t="s">
        <v>102</v>
      </c>
      <c r="B91" s="48">
        <v>24000</v>
      </c>
      <c r="C91" s="48">
        <v>0</v>
      </c>
    </row>
    <row r="92" spans="1:8">
      <c r="A92" s="6" t="s">
        <v>64</v>
      </c>
      <c r="B92" s="48">
        <v>0</v>
      </c>
      <c r="C92" s="48">
        <v>0</v>
      </c>
    </row>
    <row r="93" spans="1:8">
      <c r="A93" s="24" t="s">
        <v>65</v>
      </c>
      <c r="B93" s="49">
        <v>1868344</v>
      </c>
      <c r="C93" s="49">
        <v>6545273.8700000001</v>
      </c>
    </row>
    <row r="94" spans="1:8">
      <c r="A94" s="6" t="s">
        <v>103</v>
      </c>
      <c r="B94" s="48">
        <v>1868344</v>
      </c>
      <c r="C94" s="48">
        <v>6545273.8700000001</v>
      </c>
    </row>
    <row r="95" spans="1:8">
      <c r="A95" s="6" t="s">
        <v>76</v>
      </c>
      <c r="B95" s="48">
        <v>0</v>
      </c>
      <c r="C95" s="48">
        <v>0</v>
      </c>
    </row>
    <row r="96" spans="1:8">
      <c r="A96" s="8" t="s">
        <v>0</v>
      </c>
      <c r="B96" s="47">
        <v>-1844344</v>
      </c>
      <c r="C96" s="47">
        <v>-6545273.8700000001</v>
      </c>
    </row>
    <row r="97" spans="1:3">
      <c r="A97" s="5" t="s">
        <v>26</v>
      </c>
      <c r="B97" s="50"/>
      <c r="C97" s="50"/>
    </row>
    <row r="98" spans="1:3">
      <c r="A98" s="24" t="s">
        <v>63</v>
      </c>
      <c r="B98" s="49">
        <v>2938122.48</v>
      </c>
      <c r="C98" s="49">
        <v>6170404.54</v>
      </c>
    </row>
    <row r="99" spans="1:3">
      <c r="A99" s="6" t="s">
        <v>66</v>
      </c>
      <c r="B99" s="48">
        <v>2938122.48</v>
      </c>
      <c r="C99" s="48">
        <v>6170404.54</v>
      </c>
    </row>
    <row r="100" spans="1:3">
      <c r="A100" s="6" t="s">
        <v>67</v>
      </c>
      <c r="B100" s="48">
        <v>0</v>
      </c>
      <c r="C100" s="48">
        <v>0</v>
      </c>
    </row>
    <row r="101" spans="1:3">
      <c r="A101" s="24" t="s">
        <v>65</v>
      </c>
      <c r="B101" s="49">
        <v>5753853.3499999996</v>
      </c>
      <c r="C101" s="49">
        <v>2048636.26</v>
      </c>
    </row>
    <row r="102" spans="1:3">
      <c r="A102" s="6" t="s">
        <v>27</v>
      </c>
      <c r="B102" s="48">
        <v>3948068.74</v>
      </c>
      <c r="C102" s="48">
        <v>325379.23</v>
      </c>
    </row>
    <row r="103" spans="1:3">
      <c r="A103" s="6" t="s">
        <v>68</v>
      </c>
      <c r="B103" s="48">
        <v>548517.42000000016</v>
      </c>
      <c r="C103" s="48">
        <v>489171.07</v>
      </c>
    </row>
    <row r="104" spans="1:3">
      <c r="A104" s="6" t="s">
        <v>28</v>
      </c>
      <c r="B104" s="48">
        <v>1257267.19</v>
      </c>
      <c r="C104" s="48">
        <v>1234085.96</v>
      </c>
    </row>
    <row r="105" spans="1:3">
      <c r="A105" s="6" t="s">
        <v>77</v>
      </c>
      <c r="B105" s="48"/>
      <c r="C105" s="48">
        <v>0</v>
      </c>
    </row>
    <row r="106" spans="1:3">
      <c r="A106" s="8" t="s">
        <v>1</v>
      </c>
      <c r="B106" s="47">
        <v>-2815730.8699999996</v>
      </c>
      <c r="C106" s="47">
        <v>4121768.2800000003</v>
      </c>
    </row>
    <row r="107" spans="1:3">
      <c r="A107" s="8" t="s">
        <v>70</v>
      </c>
      <c r="B107" s="47">
        <v>1711546.9299999834</v>
      </c>
      <c r="C107" s="47">
        <v>-8518482.9700000137</v>
      </c>
    </row>
    <row r="108" spans="1:3">
      <c r="A108" s="70" t="s">
        <v>71</v>
      </c>
      <c r="B108" s="95">
        <v>1706060.71</v>
      </c>
      <c r="C108" s="95">
        <v>-8485067.5899999999</v>
      </c>
    </row>
    <row r="109" spans="1:3">
      <c r="A109" s="70" t="s">
        <v>69</v>
      </c>
      <c r="B109" s="95">
        <v>-5486.54</v>
      </c>
      <c r="C109" s="95">
        <v>33415.379999999997</v>
      </c>
    </row>
    <row r="110" spans="1:3">
      <c r="A110" s="8" t="s">
        <v>72</v>
      </c>
      <c r="B110" s="47">
        <v>967571</v>
      </c>
      <c r="C110" s="47">
        <v>8943085.0800000001</v>
      </c>
    </row>
    <row r="111" spans="1:3">
      <c r="A111" s="8" t="s">
        <v>73</v>
      </c>
      <c r="B111" s="47">
        <v>2679117.9299999834</v>
      </c>
      <c r="C111" s="47">
        <v>424602.10999998637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18F4C-B438-440D-9971-C81B7ECD8C11}">
  <sheetPr>
    <tabColor theme="7" tint="0.59999389629810485"/>
    <pageSetUpPr fitToPage="1"/>
  </sheetPr>
  <dimension ref="A1:H118"/>
  <sheetViews>
    <sheetView showGridLines="0" zoomScaleNormal="100" workbookViewId="0">
      <selection activeCell="B3" sqref="B3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6" t="s">
        <v>199</v>
      </c>
      <c r="C1" s="97"/>
      <c r="D1" s="55"/>
      <c r="E1" s="54"/>
    </row>
    <row r="2" spans="1:8" ht="35.1" customHeight="1">
      <c r="A2" s="57" t="s">
        <v>81</v>
      </c>
      <c r="B2" s="53"/>
      <c r="C2" s="53"/>
      <c r="D2" s="53"/>
      <c r="E2" s="53"/>
    </row>
    <row r="3" spans="1:8" s="25" customFormat="1" ht="38.25" customHeight="1">
      <c r="A3" s="33"/>
      <c r="B3" s="34" t="s">
        <v>229</v>
      </c>
      <c r="C3" s="34" t="s">
        <v>165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43012169.159999996</v>
      </c>
      <c r="C5" s="36">
        <v>46966241.239999995</v>
      </c>
      <c r="E5" s="39"/>
      <c r="F5" s="39"/>
      <c r="H5" s="28"/>
    </row>
    <row r="6" spans="1:8">
      <c r="A6" s="11" t="s">
        <v>193</v>
      </c>
      <c r="B6" s="71">
        <v>42372680.509999998</v>
      </c>
      <c r="C6" s="71">
        <v>44523572.909999996</v>
      </c>
      <c r="E6" s="40"/>
      <c r="F6" s="40"/>
      <c r="H6" s="28"/>
    </row>
    <row r="7" spans="1:8">
      <c r="A7" s="11" t="s">
        <v>194</v>
      </c>
      <c r="B7" s="71">
        <v>639488.65</v>
      </c>
      <c r="C7" s="71">
        <v>2442668.33</v>
      </c>
      <c r="E7" s="40"/>
      <c r="F7" s="40"/>
      <c r="H7" s="28"/>
    </row>
    <row r="8" spans="1:8">
      <c r="A8" s="10" t="s">
        <v>31</v>
      </c>
      <c r="B8" s="36">
        <v>43463190.969999999</v>
      </c>
      <c r="C8" s="36">
        <v>44245292.140000001</v>
      </c>
      <c r="E8" s="39"/>
      <c r="F8" s="39"/>
      <c r="H8" s="28"/>
    </row>
    <row r="9" spans="1:8">
      <c r="A9" s="11" t="s">
        <v>32</v>
      </c>
      <c r="B9" s="37">
        <v>-2420415.2600000016</v>
      </c>
      <c r="C9" s="37">
        <v>1722539.91</v>
      </c>
      <c r="E9" s="40"/>
      <c r="F9" s="40"/>
      <c r="H9" s="28"/>
    </row>
    <row r="10" spans="1:8">
      <c r="A10" s="11" t="s">
        <v>33</v>
      </c>
      <c r="B10" s="37">
        <v>-713612.09</v>
      </c>
      <c r="C10" s="37">
        <v>-845427.17</v>
      </c>
      <c r="E10" s="40"/>
      <c r="F10" s="40"/>
      <c r="H10" s="28"/>
    </row>
    <row r="11" spans="1:8">
      <c r="A11" s="11" t="s">
        <v>34</v>
      </c>
      <c r="B11" s="37">
        <v>2798071.8</v>
      </c>
      <c r="C11" s="37">
        <v>3303618.7800000003</v>
      </c>
      <c r="E11" s="40"/>
      <c r="F11" s="40"/>
      <c r="H11" s="28"/>
    </row>
    <row r="12" spans="1:8">
      <c r="A12" s="11" t="s">
        <v>35</v>
      </c>
      <c r="B12" s="37">
        <v>26858108.010000002</v>
      </c>
      <c r="C12" s="37">
        <v>23668081.75</v>
      </c>
      <c r="E12" s="40"/>
      <c r="F12" s="40"/>
      <c r="H12" s="28"/>
    </row>
    <row r="13" spans="1:8">
      <c r="A13" s="11" t="s">
        <v>36</v>
      </c>
      <c r="B13" s="37">
        <v>4180948.78</v>
      </c>
      <c r="C13" s="37">
        <v>3803698.05</v>
      </c>
      <c r="E13" s="40"/>
      <c r="F13" s="40"/>
      <c r="H13" s="28"/>
    </row>
    <row r="14" spans="1:8">
      <c r="A14" s="11" t="s">
        <v>37</v>
      </c>
      <c r="B14" s="37">
        <v>516237.54</v>
      </c>
      <c r="C14" s="37">
        <v>418417.18</v>
      </c>
      <c r="E14" s="40"/>
      <c r="F14" s="40"/>
      <c r="H14" s="28"/>
    </row>
    <row r="15" spans="1:8">
      <c r="A15" s="11" t="s">
        <v>38</v>
      </c>
      <c r="B15" s="37">
        <v>8908464.1099999994</v>
      </c>
      <c r="C15" s="37">
        <v>7908130.5499999998</v>
      </c>
      <c r="E15" s="40"/>
      <c r="F15" s="40"/>
      <c r="H15" s="28"/>
    </row>
    <row r="16" spans="1:8">
      <c r="A16" s="11" t="s">
        <v>87</v>
      </c>
      <c r="B16" s="37">
        <v>2488009.29</v>
      </c>
      <c r="C16" s="37">
        <v>2174087.9900000002</v>
      </c>
      <c r="E16" s="40"/>
      <c r="F16" s="40"/>
      <c r="H16" s="28"/>
    </row>
    <row r="17" spans="1:8">
      <c r="A17" s="11" t="s">
        <v>39</v>
      </c>
      <c r="B17" s="37">
        <v>431598.56</v>
      </c>
      <c r="C17" s="37">
        <v>416745.94</v>
      </c>
      <c r="E17" s="40"/>
      <c r="F17" s="40"/>
      <c r="H17" s="28"/>
    </row>
    <row r="18" spans="1:8">
      <c r="A18" s="11" t="s">
        <v>40</v>
      </c>
      <c r="B18" s="37">
        <v>415780.23</v>
      </c>
      <c r="C18" s="37">
        <v>1675399.1600000001</v>
      </c>
      <c r="E18" s="40"/>
      <c r="F18" s="40"/>
      <c r="H18" s="28"/>
    </row>
    <row r="19" spans="1:8" s="25" customFormat="1" ht="15">
      <c r="A19" s="10" t="s">
        <v>195</v>
      </c>
      <c r="B19" s="36">
        <v>-451021.81000000238</v>
      </c>
      <c r="C19" s="36">
        <v>2720949.099999994</v>
      </c>
      <c r="D19" s="29"/>
      <c r="E19" s="39"/>
      <c r="F19" s="39"/>
      <c r="G19" s="30"/>
      <c r="H19" s="30"/>
    </row>
    <row r="20" spans="1:8">
      <c r="A20" s="11" t="s">
        <v>6</v>
      </c>
      <c r="B20" s="37">
        <v>1363442.4699999997</v>
      </c>
      <c r="C20" s="37">
        <v>1723424.8800000001</v>
      </c>
      <c r="E20" s="40"/>
      <c r="F20" s="40"/>
      <c r="H20" s="28"/>
    </row>
    <row r="21" spans="1:8">
      <c r="A21" s="11" t="s">
        <v>7</v>
      </c>
      <c r="B21" s="37">
        <v>3296950.47</v>
      </c>
      <c r="C21" s="37">
        <v>1586777.38</v>
      </c>
      <c r="E21" s="40"/>
      <c r="F21" s="40"/>
      <c r="H21" s="28"/>
    </row>
    <row r="22" spans="1:8">
      <c r="A22" s="10" t="s">
        <v>41</v>
      </c>
      <c r="B22" s="36">
        <v>-2384529.8100000038</v>
      </c>
      <c r="C22" s="36">
        <v>2857596.5999999968</v>
      </c>
      <c r="E22" s="39"/>
      <c r="F22" s="39"/>
      <c r="H22" s="28"/>
    </row>
    <row r="23" spans="1:8">
      <c r="A23" s="11" t="s">
        <v>8</v>
      </c>
      <c r="B23" s="37">
        <v>0</v>
      </c>
      <c r="C23" s="37">
        <v>0</v>
      </c>
      <c r="E23" s="40"/>
      <c r="F23" s="40"/>
      <c r="H23" s="28"/>
    </row>
    <row r="24" spans="1:8">
      <c r="A24" s="11" t="s">
        <v>9</v>
      </c>
      <c r="B24" s="37">
        <v>1501196.08</v>
      </c>
      <c r="C24" s="37">
        <v>1552122.73</v>
      </c>
      <c r="E24" s="40"/>
      <c r="F24" s="40"/>
      <c r="H24" s="28"/>
    </row>
    <row r="25" spans="1:8">
      <c r="A25" s="10" t="s">
        <v>173</v>
      </c>
      <c r="B25" s="36">
        <v>-3885725.8900000039</v>
      </c>
      <c r="C25" s="36">
        <v>1305473.8699999969</v>
      </c>
      <c r="E25" s="39"/>
      <c r="F25" s="39"/>
      <c r="H25" s="28"/>
    </row>
    <row r="26" spans="1:8">
      <c r="A26" s="11" t="s">
        <v>10</v>
      </c>
      <c r="B26" s="37">
        <v>-751189</v>
      </c>
      <c r="C26" s="37">
        <v>339217</v>
      </c>
      <c r="E26" s="40"/>
      <c r="F26" s="40"/>
      <c r="H26" s="28"/>
    </row>
    <row r="27" spans="1:8">
      <c r="A27" s="10" t="s">
        <v>11</v>
      </c>
      <c r="B27" s="36">
        <v>-3134536.8900000039</v>
      </c>
      <c r="C27" s="36">
        <v>966256.86999999685</v>
      </c>
      <c r="E27" s="39"/>
      <c r="F27" s="39"/>
      <c r="H27" s="28"/>
    </row>
    <row r="28" spans="1:8">
      <c r="A28" s="12" t="s">
        <v>42</v>
      </c>
      <c r="B28" s="38"/>
      <c r="C28" s="38"/>
      <c r="E28" s="41"/>
      <c r="F28" s="41"/>
      <c r="H28" s="28"/>
    </row>
    <row r="29" spans="1:8">
      <c r="A29" s="10" t="s">
        <v>43</v>
      </c>
      <c r="B29" s="36"/>
      <c r="C29" s="36"/>
      <c r="E29" s="39"/>
      <c r="F29" s="39"/>
      <c r="H29" s="28"/>
    </row>
    <row r="30" spans="1:8">
      <c r="A30" s="10" t="s">
        <v>44</v>
      </c>
      <c r="B30" s="36">
        <v>-3134536.8900000039</v>
      </c>
      <c r="C30" s="36">
        <v>966256.86999999685</v>
      </c>
      <c r="E30" s="39"/>
      <c r="F30" s="39"/>
      <c r="H30" s="28"/>
    </row>
    <row r="31" spans="1:8">
      <c r="A31" s="11" t="s">
        <v>45</v>
      </c>
      <c r="B31" s="37">
        <v>0</v>
      </c>
      <c r="C31" s="37">
        <v>0</v>
      </c>
      <c r="E31" s="40"/>
      <c r="F31" s="40"/>
      <c r="H31" s="28"/>
    </row>
    <row r="32" spans="1:8">
      <c r="A32" s="10" t="s">
        <v>46</v>
      </c>
      <c r="B32" s="36">
        <v>-3134536.8900000039</v>
      </c>
      <c r="C32" s="36">
        <v>966256.86999999685</v>
      </c>
      <c r="E32" s="39"/>
      <c r="F32" s="39"/>
      <c r="H32" s="28"/>
    </row>
    <row r="33" spans="1:8" ht="35.1" customHeight="1">
      <c r="A33" s="56" t="s">
        <v>108</v>
      </c>
      <c r="B33" s="51"/>
      <c r="C33" s="51"/>
    </row>
    <row r="34" spans="1:8">
      <c r="A34" s="9" t="s">
        <v>2</v>
      </c>
      <c r="B34" s="32" t="s">
        <v>166</v>
      </c>
      <c r="C34" s="32" t="s">
        <v>156</v>
      </c>
    </row>
    <row r="35" spans="1:8">
      <c r="A35" s="16" t="s">
        <v>12</v>
      </c>
      <c r="B35" s="42">
        <v>124609483.20999998</v>
      </c>
      <c r="C35" s="42">
        <v>119242127.61</v>
      </c>
    </row>
    <row r="36" spans="1:8">
      <c r="A36" s="1" t="s">
        <v>91</v>
      </c>
      <c r="B36" s="43">
        <v>407198.67999999993</v>
      </c>
      <c r="C36" s="43">
        <v>269449.86999999988</v>
      </c>
    </row>
    <row r="37" spans="1:8">
      <c r="A37" s="1" t="s">
        <v>47</v>
      </c>
      <c r="B37" s="44">
        <v>59170552.57</v>
      </c>
      <c r="C37" s="44">
        <v>55722441.109999999</v>
      </c>
    </row>
    <row r="38" spans="1:8">
      <c r="A38" s="1" t="s">
        <v>85</v>
      </c>
      <c r="B38" s="43">
        <v>3492681.0100000002</v>
      </c>
      <c r="C38" s="43">
        <v>4262774.3500000006</v>
      </c>
    </row>
    <row r="39" spans="1:8">
      <c r="A39" s="1" t="s">
        <v>191</v>
      </c>
      <c r="B39" s="43">
        <v>57078000</v>
      </c>
      <c r="C39" s="43">
        <v>57078000</v>
      </c>
    </row>
    <row r="40" spans="1:8">
      <c r="A40" s="1" t="s">
        <v>13</v>
      </c>
      <c r="B40" s="43">
        <v>1941141</v>
      </c>
      <c r="C40" s="43">
        <v>1285722</v>
      </c>
    </row>
    <row r="41" spans="1:8">
      <c r="A41" s="1" t="s">
        <v>92</v>
      </c>
      <c r="B41" s="43">
        <v>1042904.24</v>
      </c>
      <c r="C41" s="43">
        <v>623740.28</v>
      </c>
    </row>
    <row r="42" spans="1:8">
      <c r="A42" s="1" t="s">
        <v>93</v>
      </c>
      <c r="B42" s="43">
        <v>1477005.71</v>
      </c>
      <c r="C42" s="43">
        <v>0</v>
      </c>
    </row>
    <row r="43" spans="1:8">
      <c r="A43" s="16" t="s">
        <v>14</v>
      </c>
      <c r="B43" s="42">
        <v>39436817.209999993</v>
      </c>
      <c r="C43" s="42">
        <v>45474802.109999999</v>
      </c>
    </row>
    <row r="44" spans="1:8">
      <c r="A44" s="1" t="s">
        <v>48</v>
      </c>
      <c r="B44" s="43">
        <v>13904510.389999999</v>
      </c>
      <c r="C44" s="43">
        <v>10864994.390000001</v>
      </c>
    </row>
    <row r="45" spans="1:8">
      <c r="A45" s="1" t="s">
        <v>49</v>
      </c>
      <c r="B45" s="43">
        <v>15230236.859999999</v>
      </c>
      <c r="C45" s="43">
        <v>22410840.769999996</v>
      </c>
    </row>
    <row r="46" spans="1:8">
      <c r="A46" s="1" t="s">
        <v>50</v>
      </c>
      <c r="B46" s="43">
        <v>321486</v>
      </c>
      <c r="C46" s="43">
        <v>21223</v>
      </c>
    </row>
    <row r="47" spans="1:8">
      <c r="A47" s="1" t="s">
        <v>51</v>
      </c>
      <c r="B47" s="43">
        <v>4609316.12</v>
      </c>
      <c r="C47" s="43">
        <v>3964794.17</v>
      </c>
    </row>
    <row r="48" spans="1:8" s="23" customFormat="1">
      <c r="A48" s="1" t="s">
        <v>178</v>
      </c>
      <c r="B48" s="43">
        <v>0</v>
      </c>
      <c r="C48" s="43">
        <v>0</v>
      </c>
      <c r="F48" s="28"/>
      <c r="G48" s="28"/>
      <c r="H48" s="20"/>
    </row>
    <row r="49" spans="1:8" s="23" customFormat="1">
      <c r="A49" s="1" t="s">
        <v>52</v>
      </c>
      <c r="B49" s="43">
        <v>2109883.83</v>
      </c>
      <c r="C49" s="43">
        <v>4470885.9399999995</v>
      </c>
      <c r="F49" s="28"/>
      <c r="G49" s="28"/>
      <c r="H49" s="20"/>
    </row>
    <row r="50" spans="1:8" s="23" customFormat="1">
      <c r="A50" s="1" t="s">
        <v>159</v>
      </c>
      <c r="B50" s="43">
        <v>3013841.15</v>
      </c>
      <c r="C50" s="43">
        <v>2828983.84</v>
      </c>
      <c r="F50" s="28"/>
      <c r="G50" s="28"/>
      <c r="H50" s="20"/>
    </row>
    <row r="51" spans="1:8">
      <c r="A51" s="1" t="s">
        <v>82</v>
      </c>
      <c r="B51" s="43">
        <v>247542.86</v>
      </c>
      <c r="C51" s="43">
        <v>913080</v>
      </c>
    </row>
    <row r="52" spans="1:8">
      <c r="A52" s="4" t="s">
        <v>15</v>
      </c>
      <c r="B52" s="46">
        <v>164046300.41999996</v>
      </c>
      <c r="C52" s="46">
        <v>164716929.72</v>
      </c>
    </row>
    <row r="53" spans="1:8">
      <c r="A53" s="14"/>
      <c r="B53" s="14"/>
      <c r="C53" s="14"/>
    </row>
    <row r="54" spans="1:8">
      <c r="A54" s="9" t="s">
        <v>16</v>
      </c>
      <c r="B54" s="78" t="s">
        <v>166</v>
      </c>
      <c r="C54" s="78" t="s">
        <v>156</v>
      </c>
    </row>
    <row r="55" spans="1:8">
      <c r="A55" s="16" t="s">
        <v>99</v>
      </c>
      <c r="B55" s="42">
        <v>94078905.299999997</v>
      </c>
      <c r="C55" s="42">
        <v>97213442.190000013</v>
      </c>
    </row>
    <row r="56" spans="1:8">
      <c r="A56" s="1" t="s">
        <v>17</v>
      </c>
      <c r="B56" s="69">
        <v>12670000</v>
      </c>
      <c r="C56" s="69">
        <v>12670000</v>
      </c>
    </row>
    <row r="57" spans="1:8">
      <c r="A57" s="1" t="s">
        <v>95</v>
      </c>
      <c r="B57" s="69">
        <v>42268380.030000001</v>
      </c>
      <c r="C57" s="69">
        <v>42268380.030000001</v>
      </c>
    </row>
    <row r="58" spans="1:8">
      <c r="A58" s="1" t="s">
        <v>160</v>
      </c>
      <c r="B58" s="69">
        <v>68816173.730000004</v>
      </c>
      <c r="C58" s="69">
        <v>68816173.730000004</v>
      </c>
    </row>
    <row r="59" spans="1:8">
      <c r="A59" s="1" t="s">
        <v>196</v>
      </c>
      <c r="B59" s="69">
        <v>-26541111.57</v>
      </c>
      <c r="C59" s="69">
        <v>2144224.92</v>
      </c>
    </row>
    <row r="60" spans="1:8">
      <c r="A60" s="1" t="s">
        <v>161</v>
      </c>
      <c r="B60" s="69">
        <v>-3134536.89</v>
      </c>
      <c r="C60" s="69">
        <v>-28685336.489999998</v>
      </c>
    </row>
    <row r="61" spans="1:8">
      <c r="A61" s="16" t="s">
        <v>3</v>
      </c>
      <c r="B61" s="42">
        <v>34725831.869999997</v>
      </c>
      <c r="C61" s="42">
        <v>36174474.280000001</v>
      </c>
    </row>
    <row r="62" spans="1:8">
      <c r="A62" s="1" t="s">
        <v>53</v>
      </c>
      <c r="B62" s="69">
        <v>179851</v>
      </c>
      <c r="C62" s="69">
        <v>179851</v>
      </c>
    </row>
    <row r="63" spans="1:8">
      <c r="A63" s="1" t="s">
        <v>55</v>
      </c>
      <c r="B63" s="69">
        <v>33527543.629999999</v>
      </c>
      <c r="C63" s="69">
        <v>34610983.390000001</v>
      </c>
    </row>
    <row r="64" spans="1:8">
      <c r="A64" s="1" t="s">
        <v>56</v>
      </c>
      <c r="B64" s="69">
        <v>814841.71</v>
      </c>
      <c r="C64" s="69">
        <v>934480.36999999988</v>
      </c>
    </row>
    <row r="65" spans="1:8">
      <c r="A65" s="1" t="s">
        <v>132</v>
      </c>
      <c r="B65" s="69">
        <v>203595.53</v>
      </c>
      <c r="C65" s="69">
        <v>449159.52</v>
      </c>
    </row>
    <row r="66" spans="1:8">
      <c r="A66" s="16" t="s">
        <v>4</v>
      </c>
      <c r="B66" s="42">
        <v>35241563.250000007</v>
      </c>
      <c r="C66" s="42">
        <v>31329013.25</v>
      </c>
    </row>
    <row r="67" spans="1:8" s="23" customFormat="1">
      <c r="A67" s="18" t="s">
        <v>53</v>
      </c>
      <c r="B67" s="89">
        <v>572512.28</v>
      </c>
      <c r="C67" s="89">
        <v>1193227.68</v>
      </c>
      <c r="F67" s="28"/>
      <c r="G67" s="28"/>
      <c r="H67" s="20"/>
    </row>
    <row r="68" spans="1:8" s="23" customFormat="1">
      <c r="A68" s="18" t="s">
        <v>54</v>
      </c>
      <c r="B68" s="89">
        <v>30889.69</v>
      </c>
      <c r="C68" s="89">
        <v>48000</v>
      </c>
      <c r="F68" s="28"/>
      <c r="G68" s="28"/>
      <c r="H68" s="20"/>
    </row>
    <row r="69" spans="1:8" s="23" customFormat="1">
      <c r="A69" s="18" t="s">
        <v>55</v>
      </c>
      <c r="B69" s="89">
        <v>12646137.26</v>
      </c>
      <c r="C69" s="89">
        <v>9373886.9000000004</v>
      </c>
      <c r="F69" s="28"/>
      <c r="G69" s="28"/>
      <c r="H69" s="20"/>
    </row>
    <row r="70" spans="1:8" s="23" customFormat="1">
      <c r="A70" s="18" t="s">
        <v>56</v>
      </c>
      <c r="B70" s="89">
        <v>540837.78</v>
      </c>
      <c r="C70" s="89">
        <v>541292.25</v>
      </c>
      <c r="F70" s="28"/>
      <c r="G70" s="28"/>
      <c r="H70" s="20"/>
    </row>
    <row r="71" spans="1:8" s="23" customFormat="1">
      <c r="A71" s="18" t="s">
        <v>132</v>
      </c>
      <c r="B71" s="89">
        <v>564206.23</v>
      </c>
      <c r="C71" s="89">
        <v>652783.27</v>
      </c>
      <c r="F71" s="28"/>
      <c r="G71" s="28"/>
      <c r="H71" s="20"/>
    </row>
    <row r="72" spans="1:8" s="23" customFormat="1">
      <c r="A72" s="18" t="s">
        <v>58</v>
      </c>
      <c r="B72" s="89">
        <v>10899578.380000001</v>
      </c>
      <c r="C72" s="89">
        <v>10309345.619999999</v>
      </c>
      <c r="F72" s="28"/>
      <c r="G72" s="28"/>
      <c r="H72" s="20"/>
    </row>
    <row r="73" spans="1:8" s="23" customFormat="1">
      <c r="A73" s="18" t="s">
        <v>57</v>
      </c>
      <c r="B73" s="89">
        <v>4125649.58</v>
      </c>
      <c r="C73" s="89">
        <v>2960751.4799999995</v>
      </c>
      <c r="F73" s="28"/>
      <c r="G73" s="28"/>
      <c r="H73" s="20"/>
    </row>
    <row r="74" spans="1:8" s="23" customFormat="1">
      <c r="A74" s="18" t="s">
        <v>18</v>
      </c>
      <c r="B74" s="89">
        <v>4254520.84</v>
      </c>
      <c r="C74" s="89">
        <v>4972694.18</v>
      </c>
      <c r="F74" s="28"/>
      <c r="G74" s="28"/>
      <c r="H74" s="20"/>
    </row>
    <row r="75" spans="1:8" s="23" customFormat="1">
      <c r="A75" s="18" t="s">
        <v>83</v>
      </c>
      <c r="B75" s="89">
        <v>1607231.21</v>
      </c>
      <c r="C75" s="89">
        <v>1277031.8700000001</v>
      </c>
      <c r="F75" s="28"/>
      <c r="G75" s="28"/>
      <c r="H75" s="20"/>
    </row>
    <row r="76" spans="1:8" s="23" customFormat="1">
      <c r="A76" s="16" t="s">
        <v>98</v>
      </c>
      <c r="B76" s="42">
        <v>69967395.120000005</v>
      </c>
      <c r="C76" s="42">
        <v>67503487.530000001</v>
      </c>
      <c r="F76" s="28"/>
      <c r="G76" s="28"/>
      <c r="H76" s="20"/>
    </row>
    <row r="77" spans="1:8" s="23" customFormat="1">
      <c r="A77" s="16" t="s">
        <v>19</v>
      </c>
      <c r="B77" s="42">
        <v>164046300.42000002</v>
      </c>
      <c r="C77" s="42">
        <v>164716929.72000003</v>
      </c>
      <c r="F77" s="28"/>
      <c r="G77" s="28"/>
      <c r="H77" s="20"/>
    </row>
    <row r="78" spans="1:8" s="23" customFormat="1" ht="35.1" customHeight="1">
      <c r="A78" s="52" t="s">
        <v>75</v>
      </c>
      <c r="B78"/>
      <c r="C78"/>
      <c r="F78" s="28"/>
      <c r="G78" s="28"/>
      <c r="H78" s="20"/>
    </row>
    <row r="79" spans="1:8" s="23" customFormat="1" ht="36.75" customHeight="1">
      <c r="A79" s="5"/>
      <c r="B79" s="34" t="s">
        <v>148</v>
      </c>
      <c r="C79" s="34" t="s">
        <v>165</v>
      </c>
      <c r="F79" s="28"/>
      <c r="G79" s="28"/>
      <c r="H79" s="20"/>
    </row>
    <row r="80" spans="1:8" s="23" customFormat="1">
      <c r="A80" s="5" t="s">
        <v>20</v>
      </c>
      <c r="B80" s="19"/>
      <c r="C80" s="19"/>
      <c r="F80" s="28"/>
      <c r="G80" s="28"/>
      <c r="H80" s="20"/>
    </row>
    <row r="81" spans="1:8" s="23" customFormat="1">
      <c r="A81" s="8" t="s">
        <v>174</v>
      </c>
      <c r="B81" s="47">
        <v>-3885725.8900000039</v>
      </c>
      <c r="C81" s="47">
        <v>1305473.8699999969</v>
      </c>
      <c r="F81" s="28"/>
      <c r="G81" s="28"/>
      <c r="H81" s="20"/>
    </row>
    <row r="82" spans="1:8" s="23" customFormat="1">
      <c r="A82" s="8" t="s">
        <v>22</v>
      </c>
      <c r="B82" s="47">
        <v>4623820.5300000012</v>
      </c>
      <c r="C82" s="47">
        <v>-184043.79999999882</v>
      </c>
      <c r="F82" s="28"/>
      <c r="G82" s="28"/>
      <c r="H82" s="20"/>
    </row>
    <row r="83" spans="1:8" s="23" customFormat="1">
      <c r="A83" s="6" t="s">
        <v>34</v>
      </c>
      <c r="B83" s="48">
        <v>2831843.11</v>
      </c>
      <c r="C83" s="48">
        <v>3381412.0900000003</v>
      </c>
      <c r="F83" s="28"/>
      <c r="G83" s="28"/>
      <c r="H83" s="20"/>
    </row>
    <row r="84" spans="1:8" s="23" customFormat="1">
      <c r="A84" s="6" t="s">
        <v>197</v>
      </c>
      <c r="B84" s="48">
        <v>574606.51000000094</v>
      </c>
      <c r="C84" s="48">
        <v>733800.57999999949</v>
      </c>
      <c r="F84" s="28"/>
      <c r="G84" s="28"/>
      <c r="H84" s="20"/>
    </row>
    <row r="85" spans="1:8" s="23" customFormat="1">
      <c r="A85" s="6" t="s">
        <v>163</v>
      </c>
      <c r="B85" s="48">
        <v>639646.76</v>
      </c>
      <c r="C85" s="48">
        <v>592970.57999999984</v>
      </c>
      <c r="F85" s="28"/>
      <c r="G85" s="28"/>
      <c r="H85" s="20"/>
    </row>
    <row r="86" spans="1:8" s="23" customFormat="1">
      <c r="A86" s="77" t="s">
        <v>162</v>
      </c>
      <c r="B86" s="48">
        <v>-72893.830000000016</v>
      </c>
      <c r="C86" s="48">
        <v>222104.20999999979</v>
      </c>
      <c r="F86" s="28"/>
      <c r="G86" s="28"/>
      <c r="H86" s="20"/>
    </row>
    <row r="87" spans="1:8" s="23" customFormat="1">
      <c r="A87" s="6" t="s">
        <v>60</v>
      </c>
      <c r="B87" s="48">
        <v>-637825.71</v>
      </c>
      <c r="C87" s="48">
        <v>-189410.18000000005</v>
      </c>
      <c r="F87" s="28"/>
      <c r="G87" s="28"/>
      <c r="H87" s="20"/>
    </row>
    <row r="88" spans="1:8" s="23" customFormat="1">
      <c r="A88" s="6" t="s">
        <v>61</v>
      </c>
      <c r="B88" s="48">
        <v>-3039515.9999999981</v>
      </c>
      <c r="C88" s="48">
        <v>-69386.959999999031</v>
      </c>
      <c r="F88" s="28"/>
      <c r="G88" s="28"/>
      <c r="H88" s="20"/>
    </row>
    <row r="89" spans="1:8" s="23" customFormat="1">
      <c r="A89" s="6" t="s">
        <v>23</v>
      </c>
      <c r="B89" s="48">
        <v>4881293.9599999962</v>
      </c>
      <c r="C89" s="48">
        <v>-13836110.65</v>
      </c>
      <c r="F89" s="28"/>
      <c r="G89" s="28"/>
      <c r="H89" s="20"/>
    </row>
    <row r="90" spans="1:8" s="23" customFormat="1">
      <c r="A90" s="6" t="s">
        <v>164</v>
      </c>
      <c r="B90" s="48">
        <v>354835.13000000175</v>
      </c>
      <c r="C90" s="48">
        <v>9098632.8599999994</v>
      </c>
      <c r="F90" s="28"/>
      <c r="G90" s="28"/>
      <c r="H90" s="20"/>
    </row>
    <row r="91" spans="1:8" s="23" customFormat="1">
      <c r="A91" s="6" t="s">
        <v>198</v>
      </c>
      <c r="B91" s="48">
        <v>-974123.16999999993</v>
      </c>
      <c r="C91" s="48">
        <v>16227.31</v>
      </c>
      <c r="F91" s="28"/>
      <c r="G91" s="28"/>
      <c r="H91" s="20"/>
    </row>
    <row r="92" spans="1:8" s="23" customFormat="1">
      <c r="A92" s="6" t="s">
        <v>115</v>
      </c>
      <c r="B92" s="48">
        <v>-481269.23</v>
      </c>
      <c r="C92" s="48">
        <v>-319846.56</v>
      </c>
      <c r="F92" s="28"/>
      <c r="G92" s="28"/>
      <c r="H92" s="20"/>
    </row>
    <row r="93" spans="1:8" s="23" customFormat="1">
      <c r="A93" s="6" t="s">
        <v>21</v>
      </c>
      <c r="B93" s="48">
        <v>0</v>
      </c>
      <c r="C93" s="48">
        <v>-0.08</v>
      </c>
      <c r="F93" s="28"/>
      <c r="G93" s="28"/>
      <c r="H93" s="20"/>
    </row>
    <row r="94" spans="1:8" s="23" customFormat="1">
      <c r="A94" s="6" t="s">
        <v>24</v>
      </c>
      <c r="B94" s="48">
        <v>547223</v>
      </c>
      <c r="C94" s="62">
        <v>185563</v>
      </c>
      <c r="F94" s="28"/>
      <c r="G94" s="28"/>
      <c r="H94" s="20"/>
    </row>
    <row r="95" spans="1:8" s="23" customFormat="1">
      <c r="A95" s="8" t="s">
        <v>62</v>
      </c>
      <c r="B95" s="47">
        <v>738094.63999999734</v>
      </c>
      <c r="C95" s="47">
        <v>1121430.069999998</v>
      </c>
      <c r="F95" s="28"/>
      <c r="G95" s="28"/>
      <c r="H95" s="20"/>
    </row>
    <row r="96" spans="1:8" s="23" customFormat="1">
      <c r="A96" s="5" t="s">
        <v>25</v>
      </c>
      <c r="B96" s="7"/>
      <c r="C96" s="7"/>
      <c r="F96" s="28"/>
      <c r="G96" s="28"/>
      <c r="H96" s="20"/>
    </row>
    <row r="97" spans="1:8" s="23" customFormat="1">
      <c r="A97" s="24" t="s">
        <v>63</v>
      </c>
      <c r="B97" s="49">
        <v>1550000</v>
      </c>
      <c r="C97" s="49">
        <v>1904768.8900000001</v>
      </c>
      <c r="F97" s="28"/>
      <c r="G97" s="28"/>
      <c r="H97" s="20"/>
    </row>
    <row r="98" spans="1:8" s="23" customFormat="1">
      <c r="A98" s="6" t="s">
        <v>102</v>
      </c>
      <c r="B98" s="48">
        <v>15000</v>
      </c>
      <c r="C98" s="48">
        <v>407606.88</v>
      </c>
      <c r="F98" s="28"/>
      <c r="G98" s="28"/>
      <c r="H98" s="20"/>
    </row>
    <row r="99" spans="1:8">
      <c r="A99" s="6" t="s">
        <v>64</v>
      </c>
      <c r="B99" s="48">
        <v>1535000</v>
      </c>
      <c r="C99" s="48">
        <v>1497162.01</v>
      </c>
    </row>
    <row r="100" spans="1:8">
      <c r="A100" s="24" t="s">
        <v>65</v>
      </c>
      <c r="B100" s="49">
        <v>5337139.8599999994</v>
      </c>
      <c r="C100" s="49">
        <v>3615698.69</v>
      </c>
    </row>
    <row r="101" spans="1:8">
      <c r="A101" s="6" t="s">
        <v>103</v>
      </c>
      <c r="B101" s="48">
        <v>5089699.8599999994</v>
      </c>
      <c r="C101" s="48">
        <v>3448098.69</v>
      </c>
    </row>
    <row r="102" spans="1:8">
      <c r="A102" s="6" t="s">
        <v>76</v>
      </c>
      <c r="B102" s="48">
        <v>247440</v>
      </c>
      <c r="C102" s="48">
        <v>167600</v>
      </c>
    </row>
    <row r="103" spans="1:8">
      <c r="A103" s="8" t="s">
        <v>0</v>
      </c>
      <c r="B103" s="47">
        <v>-3787139.8599999994</v>
      </c>
      <c r="C103" s="47">
        <v>-1710929.7999999998</v>
      </c>
    </row>
    <row r="104" spans="1:8">
      <c r="A104" s="5" t="s">
        <v>26</v>
      </c>
      <c r="B104" s="50"/>
      <c r="C104" s="50"/>
    </row>
    <row r="105" spans="1:8">
      <c r="A105" s="24" t="s">
        <v>63</v>
      </c>
      <c r="B105" s="49">
        <v>4604837.8000000007</v>
      </c>
      <c r="C105" s="49">
        <v>0</v>
      </c>
    </row>
    <row r="106" spans="1:8">
      <c r="A106" s="6" t="s">
        <v>66</v>
      </c>
      <c r="B106" s="48">
        <v>4604837.8000000007</v>
      </c>
      <c r="C106" s="48">
        <v>0</v>
      </c>
    </row>
    <row r="107" spans="1:8">
      <c r="A107" s="6" t="s">
        <v>67</v>
      </c>
      <c r="B107" s="48">
        <v>0</v>
      </c>
      <c r="C107" s="48">
        <v>0</v>
      </c>
    </row>
    <row r="108" spans="1:8">
      <c r="A108" s="24" t="s">
        <v>65</v>
      </c>
      <c r="B108" s="49">
        <v>3919062.11</v>
      </c>
      <c r="C108" s="49">
        <v>2470079.08</v>
      </c>
    </row>
    <row r="109" spans="1:8">
      <c r="A109" s="6" t="s">
        <v>27</v>
      </c>
      <c r="B109" s="48">
        <v>3057920.9099999997</v>
      </c>
      <c r="C109" s="48">
        <v>1380517.56</v>
      </c>
    </row>
    <row r="110" spans="1:8">
      <c r="A110" s="6" t="s">
        <v>68</v>
      </c>
      <c r="B110" s="48">
        <v>294373.3400000002</v>
      </c>
      <c r="C110" s="48">
        <v>571072.28999999992</v>
      </c>
    </row>
    <row r="111" spans="1:8">
      <c r="A111" s="6" t="s">
        <v>28</v>
      </c>
      <c r="B111" s="48">
        <v>566767.86</v>
      </c>
      <c r="C111" s="48">
        <v>518489.22999999986</v>
      </c>
    </row>
    <row r="112" spans="1:8">
      <c r="A112" s="6" t="s">
        <v>77</v>
      </c>
      <c r="B112" s="48">
        <v>0</v>
      </c>
      <c r="C112" s="48">
        <v>0</v>
      </c>
    </row>
    <row r="113" spans="1:3">
      <c r="A113" s="8" t="s">
        <v>1</v>
      </c>
      <c r="B113" s="47">
        <v>685775.69000000088</v>
      </c>
      <c r="C113" s="47">
        <v>-2470079.08</v>
      </c>
    </row>
    <row r="114" spans="1:3">
      <c r="A114" s="8" t="s">
        <v>70</v>
      </c>
      <c r="B114" s="47">
        <v>-2363269.5300000012</v>
      </c>
      <c r="C114" s="47">
        <v>-3059578.8100000019</v>
      </c>
    </row>
    <row r="115" spans="1:3">
      <c r="A115" s="70" t="s">
        <v>71</v>
      </c>
      <c r="B115" s="95">
        <v>-2361002.1099999994</v>
      </c>
      <c r="C115" s="95">
        <v>-3040318.56</v>
      </c>
    </row>
    <row r="116" spans="1:3">
      <c r="A116" s="70" t="s">
        <v>69</v>
      </c>
      <c r="B116" s="95">
        <v>2267.42</v>
      </c>
      <c r="C116" s="95">
        <v>19260.25</v>
      </c>
    </row>
    <row r="117" spans="1:3">
      <c r="A117" s="8" t="s">
        <v>72</v>
      </c>
      <c r="B117" s="47">
        <v>4466532.1499999994</v>
      </c>
      <c r="C117" s="47">
        <v>8127581.6699999999</v>
      </c>
    </row>
    <row r="118" spans="1:3">
      <c r="A118" s="8" t="s">
        <v>73</v>
      </c>
      <c r="B118" s="47">
        <v>2103262.6199999982</v>
      </c>
      <c r="C118" s="47">
        <v>5068002.8599999975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9406C-8A47-46D6-BAB9-133008D7F463}">
  <sheetPr>
    <tabColor theme="7" tint="0.59999389629810485"/>
    <pageSetUpPr fitToPage="1"/>
  </sheetPr>
  <dimension ref="A1:H117"/>
  <sheetViews>
    <sheetView showGridLines="0" zoomScaleNormal="100" workbookViewId="0">
      <selection activeCell="B3" sqref="B3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6" t="s">
        <v>200</v>
      </c>
      <c r="C1" s="97"/>
      <c r="D1" s="55"/>
      <c r="E1" s="54"/>
    </row>
    <row r="2" spans="1:8" ht="35.1" customHeight="1">
      <c r="A2" s="57" t="s">
        <v>81</v>
      </c>
      <c r="B2" s="53"/>
      <c r="C2" s="53"/>
      <c r="D2" s="53"/>
      <c r="E2" s="53"/>
    </row>
    <row r="3" spans="1:8" s="25" customFormat="1" ht="38.25" customHeight="1">
      <c r="A3" s="33"/>
      <c r="B3" s="34" t="s">
        <v>228</v>
      </c>
      <c r="C3" s="34" t="s">
        <v>201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22297048.759999998</v>
      </c>
      <c r="C5" s="36">
        <v>16624173.09</v>
      </c>
      <c r="E5" s="39"/>
      <c r="F5" s="39"/>
      <c r="H5" s="28"/>
    </row>
    <row r="6" spans="1:8">
      <c r="A6" s="11" t="s">
        <v>193</v>
      </c>
      <c r="B6" s="71">
        <v>21961426.699999999</v>
      </c>
      <c r="C6" s="71">
        <v>16041308.83</v>
      </c>
      <c r="E6" s="40"/>
      <c r="F6" s="40"/>
      <c r="H6" s="28"/>
    </row>
    <row r="7" spans="1:8">
      <c r="A7" s="11" t="s">
        <v>194</v>
      </c>
      <c r="B7" s="71">
        <v>335622.06</v>
      </c>
      <c r="C7" s="71">
        <v>582864.26</v>
      </c>
      <c r="E7" s="40"/>
      <c r="F7" s="40"/>
      <c r="H7" s="28"/>
    </row>
    <row r="8" spans="1:8">
      <c r="A8" s="10" t="s">
        <v>31</v>
      </c>
      <c r="B8" s="36">
        <v>22041809.420000006</v>
      </c>
      <c r="C8" s="36">
        <v>16857945.759999998</v>
      </c>
      <c r="E8" s="39"/>
      <c r="F8" s="39"/>
      <c r="H8" s="28"/>
    </row>
    <row r="9" spans="1:8">
      <c r="A9" s="11" t="s">
        <v>32</v>
      </c>
      <c r="B9" s="37">
        <v>-1813972.9299999974</v>
      </c>
      <c r="C9" s="37">
        <v>1424895.69</v>
      </c>
      <c r="E9" s="40"/>
      <c r="F9" s="40"/>
      <c r="H9" s="28"/>
    </row>
    <row r="10" spans="1:8">
      <c r="A10" s="11" t="s">
        <v>33</v>
      </c>
      <c r="B10" s="37">
        <v>-375428.81</v>
      </c>
      <c r="C10" s="37">
        <v>-278609.43</v>
      </c>
      <c r="E10" s="40"/>
      <c r="F10" s="40"/>
      <c r="H10" s="28"/>
    </row>
    <row r="11" spans="1:8">
      <c r="A11" s="11" t="s">
        <v>34</v>
      </c>
      <c r="B11" s="37">
        <v>1499121.85</v>
      </c>
      <c r="C11" s="37">
        <v>1675431.65</v>
      </c>
      <c r="E11" s="40"/>
      <c r="F11" s="40"/>
      <c r="H11" s="28"/>
    </row>
    <row r="12" spans="1:8">
      <c r="A12" s="11" t="s">
        <v>35</v>
      </c>
      <c r="B12" s="37">
        <v>14213087.59</v>
      </c>
      <c r="C12" s="37">
        <v>7859314</v>
      </c>
      <c r="E12" s="40"/>
      <c r="F12" s="40"/>
      <c r="H12" s="28"/>
    </row>
    <row r="13" spans="1:8">
      <c r="A13" s="11" t="s">
        <v>36</v>
      </c>
      <c r="B13" s="37">
        <v>2037559.58</v>
      </c>
      <c r="C13" s="37">
        <v>1234114.23</v>
      </c>
      <c r="E13" s="40"/>
      <c r="F13" s="40"/>
      <c r="H13" s="28"/>
    </row>
    <row r="14" spans="1:8">
      <c r="A14" s="11" t="s">
        <v>37</v>
      </c>
      <c r="B14" s="37">
        <v>244735.72</v>
      </c>
      <c r="C14" s="37">
        <v>213142.77</v>
      </c>
      <c r="E14" s="40"/>
      <c r="F14" s="40"/>
      <c r="H14" s="28"/>
    </row>
    <row r="15" spans="1:8">
      <c r="A15" s="11" t="s">
        <v>38</v>
      </c>
      <c r="B15" s="37">
        <v>4466781.28</v>
      </c>
      <c r="C15" s="37">
        <v>3229855.99</v>
      </c>
      <c r="E15" s="40"/>
      <c r="F15" s="40"/>
      <c r="H15" s="28"/>
    </row>
    <row r="16" spans="1:8">
      <c r="A16" s="11" t="s">
        <v>87</v>
      </c>
      <c r="B16" s="37">
        <v>1333501.02</v>
      </c>
      <c r="C16" s="37">
        <v>937857.18</v>
      </c>
      <c r="E16" s="40"/>
      <c r="F16" s="40"/>
      <c r="H16" s="28"/>
    </row>
    <row r="17" spans="1:8">
      <c r="A17" s="11" t="s">
        <v>39</v>
      </c>
      <c r="B17" s="37">
        <v>223745.95</v>
      </c>
      <c r="C17" s="37">
        <v>176913.53</v>
      </c>
      <c r="E17" s="40"/>
      <c r="F17" s="40"/>
      <c r="H17" s="28"/>
    </row>
    <row r="18" spans="1:8">
      <c r="A18" s="11" t="s">
        <v>40</v>
      </c>
      <c r="B18" s="37">
        <v>212678.16999999998</v>
      </c>
      <c r="C18" s="37">
        <v>385030.15</v>
      </c>
      <c r="E18" s="40"/>
      <c r="F18" s="40"/>
      <c r="H18" s="28"/>
    </row>
    <row r="19" spans="1:8" s="25" customFormat="1" ht="15">
      <c r="A19" s="10" t="s">
        <v>195</v>
      </c>
      <c r="B19" s="36">
        <v>255239.3399999924</v>
      </c>
      <c r="C19" s="36">
        <v>-233772.66999999806</v>
      </c>
      <c r="D19" s="29"/>
      <c r="E19" s="39"/>
      <c r="F19" s="39"/>
      <c r="G19" s="30"/>
      <c r="H19" s="30"/>
    </row>
    <row r="20" spans="1:8">
      <c r="A20" s="11" t="s">
        <v>6</v>
      </c>
      <c r="B20" s="37">
        <v>427604.98</v>
      </c>
      <c r="C20" s="37">
        <v>1459378.26</v>
      </c>
      <c r="E20" s="40"/>
      <c r="F20" s="40"/>
      <c r="H20" s="28"/>
    </row>
    <row r="21" spans="1:8">
      <c r="A21" s="11" t="s">
        <v>7</v>
      </c>
      <c r="B21" s="37">
        <v>587655.89999999991</v>
      </c>
      <c r="C21" s="37">
        <v>1209311.1100000001</v>
      </c>
      <c r="E21" s="40"/>
      <c r="F21" s="40"/>
      <c r="H21" s="28"/>
    </row>
    <row r="22" spans="1:8">
      <c r="A22" s="10" t="s">
        <v>41</v>
      </c>
      <c r="B22" s="36">
        <v>95188.419999992941</v>
      </c>
      <c r="C22" s="36">
        <v>16294.480000003474</v>
      </c>
      <c r="E22" s="39"/>
      <c r="F22" s="39"/>
      <c r="H22" s="28"/>
    </row>
    <row r="23" spans="1:8">
      <c r="A23" s="11" t="s">
        <v>8</v>
      </c>
      <c r="B23" s="37">
        <v>0</v>
      </c>
      <c r="C23" s="37">
        <v>1195441.02</v>
      </c>
      <c r="E23" s="40"/>
      <c r="F23" s="40"/>
      <c r="H23" s="28"/>
    </row>
    <row r="24" spans="1:8">
      <c r="A24" s="11" t="s">
        <v>9</v>
      </c>
      <c r="B24" s="37">
        <v>601575.99</v>
      </c>
      <c r="C24" s="37">
        <v>360299.29</v>
      </c>
      <c r="E24" s="40"/>
      <c r="F24" s="40"/>
      <c r="H24" s="28"/>
    </row>
    <row r="25" spans="1:8">
      <c r="A25" s="10" t="s">
        <v>173</v>
      </c>
      <c r="B25" s="36">
        <v>-506387.57000000705</v>
      </c>
      <c r="C25" s="36">
        <v>851436.21000000346</v>
      </c>
      <c r="E25" s="39"/>
      <c r="F25" s="39"/>
      <c r="H25" s="28"/>
    </row>
    <row r="26" spans="1:8">
      <c r="A26" s="11" t="s">
        <v>10</v>
      </c>
      <c r="B26" s="37">
        <v>-15923</v>
      </c>
      <c r="C26" s="37">
        <v>414500</v>
      </c>
      <c r="E26" s="40"/>
      <c r="F26" s="40"/>
      <c r="H26" s="28"/>
    </row>
    <row r="27" spans="1:8">
      <c r="A27" s="10" t="s">
        <v>11</v>
      </c>
      <c r="B27" s="36">
        <v>-490464.57000000705</v>
      </c>
      <c r="C27" s="36">
        <v>436936.21000000346</v>
      </c>
      <c r="E27" s="39"/>
      <c r="F27" s="39"/>
      <c r="H27" s="28"/>
    </row>
    <row r="28" spans="1:8">
      <c r="A28" s="12" t="s">
        <v>42</v>
      </c>
      <c r="B28" s="38"/>
      <c r="C28" s="38"/>
      <c r="E28" s="41"/>
      <c r="F28" s="41"/>
      <c r="H28" s="28"/>
    </row>
    <row r="29" spans="1:8">
      <c r="A29" s="10" t="s">
        <v>43</v>
      </c>
      <c r="B29" s="36"/>
      <c r="C29" s="36"/>
      <c r="E29" s="39"/>
      <c r="F29" s="39"/>
      <c r="H29" s="28"/>
    </row>
    <row r="30" spans="1:8">
      <c r="A30" s="10" t="s">
        <v>44</v>
      </c>
      <c r="B30" s="36">
        <v>-490464.57000000705</v>
      </c>
      <c r="C30" s="36">
        <v>436936.21000000346</v>
      </c>
      <c r="E30" s="39"/>
      <c r="F30" s="39"/>
      <c r="H30" s="28"/>
    </row>
    <row r="31" spans="1:8">
      <c r="A31" s="11" t="s">
        <v>45</v>
      </c>
      <c r="B31" s="37">
        <v>0</v>
      </c>
      <c r="C31" s="37">
        <v>0</v>
      </c>
      <c r="E31" s="40"/>
      <c r="F31" s="40"/>
      <c r="H31" s="28"/>
    </row>
    <row r="32" spans="1:8">
      <c r="A32" s="10" t="s">
        <v>46</v>
      </c>
      <c r="B32" s="36">
        <v>-490464.57000000705</v>
      </c>
      <c r="C32" s="36">
        <v>436936.21000000346</v>
      </c>
      <c r="E32" s="39"/>
      <c r="F32" s="39"/>
      <c r="H32" s="28"/>
    </row>
    <row r="33" spans="1:8" ht="35.1" customHeight="1">
      <c r="A33" s="56" t="s">
        <v>108</v>
      </c>
      <c r="B33" s="51"/>
      <c r="C33" s="51"/>
    </row>
    <row r="34" spans="1:8">
      <c r="A34" s="9" t="s">
        <v>2</v>
      </c>
      <c r="B34" s="32" t="s">
        <v>202</v>
      </c>
      <c r="C34" s="32" t="s">
        <v>156</v>
      </c>
    </row>
    <row r="35" spans="1:8">
      <c r="A35" s="16" t="s">
        <v>12</v>
      </c>
      <c r="B35" s="42">
        <v>121057331.19</v>
      </c>
      <c r="C35" s="42">
        <v>119242127.61</v>
      </c>
    </row>
    <row r="36" spans="1:8">
      <c r="A36" s="1" t="s">
        <v>91</v>
      </c>
      <c r="B36" s="43">
        <v>364830.89999999991</v>
      </c>
      <c r="C36" s="43">
        <v>269449.86999999988</v>
      </c>
    </row>
    <row r="37" spans="1:8">
      <c r="A37" s="1" t="s">
        <v>47</v>
      </c>
      <c r="B37" s="44">
        <v>56855296.559999995</v>
      </c>
      <c r="C37" s="44">
        <v>55722441.109999999</v>
      </c>
    </row>
    <row r="38" spans="1:8">
      <c r="A38" s="1" t="s">
        <v>85</v>
      </c>
      <c r="B38" s="43">
        <v>3954315.2400000007</v>
      </c>
      <c r="C38" s="43">
        <v>4262774.3500000006</v>
      </c>
    </row>
    <row r="39" spans="1:8">
      <c r="A39" s="1" t="s">
        <v>191</v>
      </c>
      <c r="B39" s="43">
        <v>57078000</v>
      </c>
      <c r="C39" s="43">
        <v>57078000</v>
      </c>
    </row>
    <row r="40" spans="1:8">
      <c r="A40" s="1" t="s">
        <v>13</v>
      </c>
      <c r="B40" s="43">
        <v>1185436</v>
      </c>
      <c r="C40" s="43">
        <v>1285722</v>
      </c>
    </row>
    <row r="41" spans="1:8">
      <c r="A41" s="1" t="s">
        <v>92</v>
      </c>
      <c r="B41" s="43">
        <v>1011066.87</v>
      </c>
      <c r="C41" s="43">
        <v>623740.28</v>
      </c>
    </row>
    <row r="42" spans="1:8">
      <c r="A42" s="1" t="s">
        <v>93</v>
      </c>
      <c r="B42" s="43">
        <v>608385.62</v>
      </c>
      <c r="C42" s="43">
        <v>0</v>
      </c>
    </row>
    <row r="43" spans="1:8">
      <c r="A43" s="16" t="s">
        <v>14</v>
      </c>
      <c r="B43" s="42">
        <v>43893933.490000002</v>
      </c>
      <c r="C43" s="42">
        <v>45474802.109999999</v>
      </c>
    </row>
    <row r="44" spans="1:8">
      <c r="A44" s="1" t="s">
        <v>48</v>
      </c>
      <c r="B44" s="43">
        <v>13169227.389999999</v>
      </c>
      <c r="C44" s="43">
        <v>10864994.390000001</v>
      </c>
    </row>
    <row r="45" spans="1:8">
      <c r="A45" s="1" t="s">
        <v>49</v>
      </c>
      <c r="B45" s="43">
        <v>16666233.940000003</v>
      </c>
      <c r="C45" s="43">
        <v>22410840.769999996</v>
      </c>
    </row>
    <row r="46" spans="1:8">
      <c r="A46" s="1" t="s">
        <v>50</v>
      </c>
      <c r="B46" s="43">
        <v>531932</v>
      </c>
      <c r="C46" s="43">
        <v>21223</v>
      </c>
    </row>
    <row r="47" spans="1:8">
      <c r="A47" s="1" t="s">
        <v>51</v>
      </c>
      <c r="B47" s="43">
        <v>4904601.16</v>
      </c>
      <c r="C47" s="43">
        <v>3964794.17</v>
      </c>
    </row>
    <row r="48" spans="1:8" s="23" customFormat="1">
      <c r="A48" s="1" t="s">
        <v>52</v>
      </c>
      <c r="B48" s="43">
        <v>3409486.75</v>
      </c>
      <c r="C48" s="43">
        <v>4470885.9399999995</v>
      </c>
      <c r="F48" s="28"/>
      <c r="G48" s="28"/>
      <c r="H48" s="20"/>
    </row>
    <row r="49" spans="1:8" s="23" customFormat="1">
      <c r="A49" s="1" t="s">
        <v>159</v>
      </c>
      <c r="B49" s="43">
        <v>4967464.7499999991</v>
      </c>
      <c r="C49" s="43">
        <v>2828983.84</v>
      </c>
      <c r="F49" s="28"/>
      <c r="G49" s="28"/>
      <c r="H49" s="20"/>
    </row>
    <row r="50" spans="1:8">
      <c r="A50" s="1" t="s">
        <v>82</v>
      </c>
      <c r="B50" s="43">
        <v>244987.5</v>
      </c>
      <c r="C50" s="43">
        <v>913080</v>
      </c>
    </row>
    <row r="51" spans="1:8">
      <c r="A51" s="4" t="s">
        <v>15</v>
      </c>
      <c r="B51" s="46">
        <v>164951264.68000001</v>
      </c>
      <c r="C51" s="46">
        <v>164716929.72</v>
      </c>
    </row>
    <row r="52" spans="1:8">
      <c r="A52" s="14"/>
      <c r="B52" s="14"/>
      <c r="C52" s="14"/>
    </row>
    <row r="53" spans="1:8">
      <c r="A53" s="9" t="s">
        <v>16</v>
      </c>
      <c r="B53" s="78" t="s">
        <v>202</v>
      </c>
      <c r="C53" s="78" t="s">
        <v>156</v>
      </c>
    </row>
    <row r="54" spans="1:8">
      <c r="A54" s="16" t="s">
        <v>99</v>
      </c>
      <c r="B54" s="42">
        <v>96722977.620000005</v>
      </c>
      <c r="C54" s="42">
        <v>97213442.190000013</v>
      </c>
    </row>
    <row r="55" spans="1:8">
      <c r="A55" s="1" t="s">
        <v>17</v>
      </c>
      <c r="B55" s="69">
        <v>12670000</v>
      </c>
      <c r="C55" s="69">
        <v>12670000</v>
      </c>
    </row>
    <row r="56" spans="1:8">
      <c r="A56" s="1" t="s">
        <v>95</v>
      </c>
      <c r="B56" s="69">
        <v>42268380.030000001</v>
      </c>
      <c r="C56" s="69">
        <v>42268380.030000001</v>
      </c>
    </row>
    <row r="57" spans="1:8">
      <c r="A57" s="1" t="s">
        <v>160</v>
      </c>
      <c r="B57" s="69">
        <v>68816173.730000004</v>
      </c>
      <c r="C57" s="69">
        <v>68816173.730000004</v>
      </c>
    </row>
    <row r="58" spans="1:8">
      <c r="A58" s="1" t="s">
        <v>196</v>
      </c>
      <c r="B58" s="69">
        <v>2144224.92</v>
      </c>
      <c r="C58" s="69">
        <v>2144224.92</v>
      </c>
    </row>
    <row r="59" spans="1:8">
      <c r="A59" s="1" t="s">
        <v>161</v>
      </c>
      <c r="B59" s="69">
        <v>-29175801.060000006</v>
      </c>
      <c r="C59" s="69">
        <v>-28685336.489999998</v>
      </c>
    </row>
    <row r="60" spans="1:8">
      <c r="A60" s="16" t="s">
        <v>3</v>
      </c>
      <c r="B60" s="42">
        <v>34742556.479999997</v>
      </c>
      <c r="C60" s="42">
        <v>36174474.280000001</v>
      </c>
    </row>
    <row r="61" spans="1:8">
      <c r="A61" s="1" t="s">
        <v>53</v>
      </c>
      <c r="B61" s="69">
        <v>179851</v>
      </c>
      <c r="C61" s="69">
        <v>179851</v>
      </c>
    </row>
    <row r="62" spans="1:8">
      <c r="A62" s="1" t="s">
        <v>55</v>
      </c>
      <c r="B62" s="69">
        <v>33203673.359999999</v>
      </c>
      <c r="C62" s="69">
        <v>34610983.390000001</v>
      </c>
    </row>
    <row r="63" spans="1:8">
      <c r="A63" s="1" t="s">
        <v>56</v>
      </c>
      <c r="B63" s="69">
        <v>928649.97</v>
      </c>
      <c r="C63" s="69">
        <v>934480.36999999988</v>
      </c>
    </row>
    <row r="64" spans="1:8">
      <c r="A64" s="1" t="s">
        <v>132</v>
      </c>
      <c r="B64" s="69">
        <v>430382.15</v>
      </c>
      <c r="C64" s="69">
        <v>449159.52</v>
      </c>
    </row>
    <row r="65" spans="1:8">
      <c r="A65" s="16" t="s">
        <v>4</v>
      </c>
      <c r="B65" s="42">
        <v>33485730.579999998</v>
      </c>
      <c r="C65" s="42">
        <v>31329013.25</v>
      </c>
    </row>
    <row r="66" spans="1:8" s="23" customFormat="1">
      <c r="A66" s="18" t="s">
        <v>53</v>
      </c>
      <c r="B66" s="89">
        <v>915875.92</v>
      </c>
      <c r="C66" s="89">
        <v>1193227.68</v>
      </c>
      <c r="F66" s="28"/>
      <c r="G66" s="28"/>
      <c r="H66" s="20"/>
    </row>
    <row r="67" spans="1:8" s="23" customFormat="1">
      <c r="A67" s="18" t="s">
        <v>54</v>
      </c>
      <c r="B67" s="89">
        <v>28262.400000000001</v>
      </c>
      <c r="C67" s="89">
        <v>48000</v>
      </c>
      <c r="F67" s="28"/>
      <c r="G67" s="28"/>
      <c r="H67" s="20"/>
    </row>
    <row r="68" spans="1:8" s="23" customFormat="1">
      <c r="A68" s="18" t="s">
        <v>55</v>
      </c>
      <c r="B68" s="89">
        <v>9540207.9800000004</v>
      </c>
      <c r="C68" s="89">
        <v>9373886.9000000004</v>
      </c>
      <c r="F68" s="28"/>
      <c r="G68" s="28"/>
      <c r="H68" s="20"/>
    </row>
    <row r="69" spans="1:8" s="23" customFormat="1">
      <c r="A69" s="18" t="s">
        <v>56</v>
      </c>
      <c r="B69" s="89">
        <v>567608.98</v>
      </c>
      <c r="C69" s="89">
        <v>541292.25</v>
      </c>
      <c r="F69" s="28"/>
      <c r="G69" s="28"/>
      <c r="H69" s="20"/>
    </row>
    <row r="70" spans="1:8" s="23" customFormat="1">
      <c r="A70" s="18" t="s">
        <v>132</v>
      </c>
      <c r="B70" s="89">
        <v>502425.28</v>
      </c>
      <c r="C70" s="89">
        <v>652783.27</v>
      </c>
      <c r="F70" s="28"/>
      <c r="G70" s="28"/>
      <c r="H70" s="20"/>
    </row>
    <row r="71" spans="1:8" s="23" customFormat="1">
      <c r="A71" s="18" t="s">
        <v>58</v>
      </c>
      <c r="B71" s="89">
        <v>13373273.580000002</v>
      </c>
      <c r="C71" s="89">
        <v>10309345.619999999</v>
      </c>
      <c r="F71" s="28"/>
      <c r="G71" s="28"/>
      <c r="H71" s="20"/>
    </row>
    <row r="72" spans="1:8" s="23" customFormat="1">
      <c r="A72" s="18" t="s">
        <v>57</v>
      </c>
      <c r="B72" s="89">
        <v>2955915.2699999996</v>
      </c>
      <c r="C72" s="89">
        <v>2960751.4799999995</v>
      </c>
      <c r="F72" s="28"/>
      <c r="G72" s="28"/>
      <c r="H72" s="20"/>
    </row>
    <row r="73" spans="1:8" s="23" customFormat="1">
      <c r="A73" s="18" t="s">
        <v>18</v>
      </c>
      <c r="B73" s="89">
        <v>4167248.34</v>
      </c>
      <c r="C73" s="89">
        <v>4972694.18</v>
      </c>
      <c r="F73" s="28"/>
      <c r="G73" s="28"/>
      <c r="H73" s="20"/>
    </row>
    <row r="74" spans="1:8" s="23" customFormat="1">
      <c r="A74" s="18" t="s">
        <v>83</v>
      </c>
      <c r="B74" s="89">
        <v>1434912.83</v>
      </c>
      <c r="C74" s="89">
        <v>1277031.8700000001</v>
      </c>
      <c r="F74" s="28"/>
      <c r="G74" s="28"/>
      <c r="H74" s="20"/>
    </row>
    <row r="75" spans="1:8" s="23" customFormat="1">
      <c r="A75" s="16" t="s">
        <v>98</v>
      </c>
      <c r="B75" s="42">
        <v>68228287.060000002</v>
      </c>
      <c r="C75" s="42">
        <v>67503487.530000001</v>
      </c>
      <c r="F75" s="28"/>
      <c r="G75" s="28"/>
      <c r="H75" s="20"/>
    </row>
    <row r="76" spans="1:8" s="23" customFormat="1">
      <c r="A76" s="16" t="s">
        <v>19</v>
      </c>
      <c r="B76" s="15">
        <v>164951264.68000001</v>
      </c>
      <c r="C76" s="15">
        <v>164716929.72000003</v>
      </c>
      <c r="F76" s="28"/>
      <c r="G76" s="28"/>
      <c r="H76" s="20"/>
    </row>
    <row r="77" spans="1:8" s="23" customFormat="1" ht="35.1" customHeight="1">
      <c r="A77" s="52" t="s">
        <v>75</v>
      </c>
      <c r="B77"/>
      <c r="C77"/>
      <c r="F77" s="28"/>
      <c r="G77" s="28"/>
      <c r="H77" s="20"/>
    </row>
    <row r="78" spans="1:8" s="23" customFormat="1" ht="36.75" customHeight="1">
      <c r="A78" s="5"/>
      <c r="B78" s="34" t="s">
        <v>153</v>
      </c>
      <c r="C78" s="34" t="s">
        <v>201</v>
      </c>
      <c r="F78" s="28"/>
      <c r="G78" s="28"/>
      <c r="H78" s="20"/>
    </row>
    <row r="79" spans="1:8" s="23" customFormat="1">
      <c r="A79" s="5" t="s">
        <v>20</v>
      </c>
      <c r="B79" s="19"/>
      <c r="C79" s="19"/>
      <c r="F79" s="28"/>
      <c r="G79" s="28"/>
      <c r="H79" s="20"/>
    </row>
    <row r="80" spans="1:8" s="23" customFormat="1">
      <c r="A80" s="8" t="s">
        <v>174</v>
      </c>
      <c r="B80" s="47">
        <v>-506387.57000000705</v>
      </c>
      <c r="C80" s="47">
        <v>851436.21000000346</v>
      </c>
      <c r="F80" s="28"/>
      <c r="G80" s="28"/>
      <c r="H80" s="20"/>
    </row>
    <row r="81" spans="1:8" s="23" customFormat="1">
      <c r="A81" s="8" t="s">
        <v>22</v>
      </c>
      <c r="B81" s="47">
        <v>4677521.8599999975</v>
      </c>
      <c r="C81" s="47">
        <v>3092982.5000000009</v>
      </c>
      <c r="F81" s="28"/>
      <c r="G81" s="28"/>
      <c r="H81" s="20"/>
    </row>
    <row r="82" spans="1:8" s="23" customFormat="1">
      <c r="A82" s="6" t="s">
        <v>34</v>
      </c>
      <c r="B82" s="48">
        <v>1519914.17</v>
      </c>
      <c r="C82" s="48">
        <v>1693744.98</v>
      </c>
      <c r="F82" s="28"/>
      <c r="G82" s="28"/>
      <c r="H82" s="20"/>
    </row>
    <row r="83" spans="1:8" s="23" customFormat="1">
      <c r="A83" s="6" t="s">
        <v>197</v>
      </c>
      <c r="B83" s="48">
        <v>85677.570000000516</v>
      </c>
      <c r="C83" s="48">
        <v>-1331818.57</v>
      </c>
      <c r="F83" s="28"/>
      <c r="G83" s="28"/>
      <c r="H83" s="20"/>
    </row>
    <row r="84" spans="1:8" s="23" customFormat="1">
      <c r="A84" s="6" t="s">
        <v>163</v>
      </c>
      <c r="B84" s="48">
        <v>318140.64999999997</v>
      </c>
      <c r="C84" s="48">
        <v>299295.07</v>
      </c>
      <c r="F84" s="28"/>
      <c r="G84" s="28"/>
      <c r="H84" s="20"/>
    </row>
    <row r="85" spans="1:8" s="23" customFormat="1">
      <c r="A85" s="77" t="s">
        <v>162</v>
      </c>
      <c r="B85" s="48">
        <v>-59608.159999999974</v>
      </c>
      <c r="C85" s="48">
        <v>-440246.04000000015</v>
      </c>
      <c r="F85" s="28"/>
      <c r="G85" s="28"/>
      <c r="H85" s="20"/>
    </row>
    <row r="86" spans="1:8" s="23" customFormat="1">
      <c r="A86" s="6" t="s">
        <v>60</v>
      </c>
      <c r="B86" s="48">
        <v>-297089.36</v>
      </c>
      <c r="C86" s="48">
        <v>7459.969999999943</v>
      </c>
      <c r="F86" s="28"/>
      <c r="G86" s="28"/>
      <c r="H86" s="20"/>
    </row>
    <row r="87" spans="1:8" s="23" customFormat="1">
      <c r="A87" s="6" t="s">
        <v>61</v>
      </c>
      <c r="B87" s="48">
        <v>-2304232.9999999981</v>
      </c>
      <c r="C87" s="48">
        <v>1258602.0100000035</v>
      </c>
      <c r="F87" s="28"/>
      <c r="G87" s="28"/>
      <c r="H87" s="20"/>
    </row>
    <row r="88" spans="1:8" s="23" customFormat="1">
      <c r="A88" s="6" t="s">
        <v>23</v>
      </c>
      <c r="B88" s="48">
        <v>4097635.859999992</v>
      </c>
      <c r="C88" s="48">
        <v>-1620527.680000002</v>
      </c>
      <c r="F88" s="28"/>
      <c r="G88" s="28"/>
      <c r="H88" s="20"/>
    </row>
    <row r="89" spans="1:8" s="23" customFormat="1">
      <c r="A89" s="6" t="s">
        <v>164</v>
      </c>
      <c r="B89" s="48">
        <v>3630140.0900000026</v>
      </c>
      <c r="C89" s="48">
        <v>2050871.0499999998</v>
      </c>
      <c r="F89" s="28"/>
      <c r="G89" s="28"/>
      <c r="H89" s="20"/>
    </row>
    <row r="90" spans="1:8" s="23" customFormat="1">
      <c r="A90" s="6" t="s">
        <v>198</v>
      </c>
      <c r="B90" s="48">
        <v>-2530643.709999999</v>
      </c>
      <c r="C90" s="48">
        <v>1536345.44</v>
      </c>
      <c r="F90" s="28"/>
      <c r="G90" s="28"/>
      <c r="H90" s="20"/>
    </row>
    <row r="91" spans="1:8" s="23" customFormat="1">
      <c r="A91" s="6" t="s">
        <v>115</v>
      </c>
      <c r="B91" s="48">
        <v>217587.83999999997</v>
      </c>
      <c r="C91" s="48">
        <v>74598.270000000048</v>
      </c>
      <c r="F91" s="28"/>
      <c r="G91" s="28"/>
      <c r="H91" s="20"/>
    </row>
    <row r="92" spans="1:8" s="23" customFormat="1">
      <c r="A92" s="6" t="s">
        <v>21</v>
      </c>
      <c r="B92" s="48">
        <v>-0.09</v>
      </c>
      <c r="C92" s="48">
        <v>0</v>
      </c>
      <c r="F92" s="28"/>
      <c r="G92" s="28"/>
      <c r="H92" s="20"/>
    </row>
    <row r="93" spans="1:8" s="23" customFormat="1">
      <c r="A93" s="6" t="s">
        <v>24</v>
      </c>
      <c r="B93" s="48">
        <v>0</v>
      </c>
      <c r="C93" s="62">
        <v>-435342</v>
      </c>
      <c r="F93" s="28"/>
      <c r="G93" s="28"/>
      <c r="H93" s="20"/>
    </row>
    <row r="94" spans="1:8" s="23" customFormat="1">
      <c r="A94" s="8" t="s">
        <v>62</v>
      </c>
      <c r="B94" s="47">
        <v>4171134.2899999907</v>
      </c>
      <c r="C94" s="47">
        <v>3944418.7100000046</v>
      </c>
      <c r="F94" s="28"/>
      <c r="G94" s="28"/>
      <c r="H94" s="20"/>
    </row>
    <row r="95" spans="1:8" s="23" customFormat="1">
      <c r="A95" s="5" t="s">
        <v>25</v>
      </c>
      <c r="B95" s="7"/>
      <c r="C95" s="7"/>
      <c r="F95" s="28"/>
      <c r="G95" s="28"/>
      <c r="H95" s="20"/>
    </row>
    <row r="96" spans="1:8" s="23" customFormat="1">
      <c r="A96" s="24" t="s">
        <v>63</v>
      </c>
      <c r="B96" s="49">
        <v>15000</v>
      </c>
      <c r="C96" s="49">
        <v>200000</v>
      </c>
      <c r="F96" s="28"/>
      <c r="G96" s="28"/>
      <c r="H96" s="20"/>
    </row>
    <row r="97" spans="1:8" s="23" customFormat="1">
      <c r="A97" s="6" t="s">
        <v>102</v>
      </c>
      <c r="B97" s="48">
        <v>15000</v>
      </c>
      <c r="C97" s="48">
        <v>200000</v>
      </c>
      <c r="F97" s="28"/>
      <c r="G97" s="28"/>
      <c r="H97" s="20"/>
    </row>
    <row r="98" spans="1:8">
      <c r="A98" s="6" t="s">
        <v>64</v>
      </c>
      <c r="B98" s="48">
        <v>0</v>
      </c>
      <c r="C98" s="48">
        <v>0</v>
      </c>
    </row>
    <row r="99" spans="1:8">
      <c r="A99" s="24" t="s">
        <v>65</v>
      </c>
      <c r="B99" s="49">
        <v>3456791.6399999917</v>
      </c>
      <c r="C99" s="49">
        <v>1950426.7699999814</v>
      </c>
    </row>
    <row r="100" spans="1:8">
      <c r="A100" s="6" t="s">
        <v>103</v>
      </c>
      <c r="B100" s="48">
        <v>3361071.6399999917</v>
      </c>
      <c r="C100" s="48">
        <v>1851866.7699999814</v>
      </c>
    </row>
    <row r="101" spans="1:8">
      <c r="A101" s="6" t="s">
        <v>76</v>
      </c>
      <c r="B101" s="48">
        <v>95720</v>
      </c>
      <c r="C101" s="48">
        <v>98560</v>
      </c>
    </row>
    <row r="102" spans="1:8">
      <c r="A102" s="8" t="s">
        <v>0</v>
      </c>
      <c r="B102" s="47">
        <v>-3441791.6399999917</v>
      </c>
      <c r="C102" s="47">
        <v>-1750426.7699999814</v>
      </c>
    </row>
    <row r="103" spans="1:8">
      <c r="A103" s="5" t="s">
        <v>26</v>
      </c>
      <c r="B103" s="50"/>
      <c r="C103" s="50"/>
    </row>
    <row r="104" spans="1:8">
      <c r="A104" s="24" t="s">
        <v>63</v>
      </c>
      <c r="B104" s="49">
        <v>927644.28</v>
      </c>
      <c r="C104" s="49">
        <v>0</v>
      </c>
    </row>
    <row r="105" spans="1:8">
      <c r="A105" s="6" t="s">
        <v>66</v>
      </c>
      <c r="B105" s="48">
        <v>927644.28</v>
      </c>
      <c r="C105" s="48">
        <v>0</v>
      </c>
    </row>
    <row r="106" spans="1:8">
      <c r="A106" s="6" t="s">
        <v>67</v>
      </c>
      <c r="B106" s="48">
        <v>0</v>
      </c>
      <c r="C106" s="48">
        <v>0</v>
      </c>
    </row>
    <row r="107" spans="1:8">
      <c r="A107" s="24" t="s">
        <v>65</v>
      </c>
      <c r="B107" s="49">
        <v>2716115.0000000005</v>
      </c>
      <c r="C107" s="49">
        <v>1017971.71</v>
      </c>
    </row>
    <row r="108" spans="1:8">
      <c r="A108" s="6" t="s">
        <v>27</v>
      </c>
      <c r="B108" s="48">
        <v>2290592.3400000003</v>
      </c>
      <c r="C108" s="48">
        <v>517213.90000000008</v>
      </c>
    </row>
    <row r="109" spans="1:8">
      <c r="A109" s="6" t="s">
        <v>68</v>
      </c>
      <c r="B109" s="48">
        <v>146443.05000000005</v>
      </c>
      <c r="C109" s="48">
        <v>238689.10999999993</v>
      </c>
    </row>
    <row r="110" spans="1:8">
      <c r="A110" s="6" t="s">
        <v>28</v>
      </c>
      <c r="B110" s="48">
        <v>279079.61</v>
      </c>
      <c r="C110" s="48">
        <v>262068.7</v>
      </c>
    </row>
    <row r="111" spans="1:8">
      <c r="A111" s="6" t="s">
        <v>77</v>
      </c>
      <c r="B111" s="48">
        <v>0</v>
      </c>
      <c r="C111" s="48">
        <v>0</v>
      </c>
    </row>
    <row r="112" spans="1:8">
      <c r="A112" s="8" t="s">
        <v>1</v>
      </c>
      <c r="B112" s="47">
        <v>-1788470.7200000004</v>
      </c>
      <c r="C112" s="47">
        <v>-1017971.71</v>
      </c>
    </row>
    <row r="113" spans="1:3">
      <c r="A113" s="8" t="s">
        <v>70</v>
      </c>
      <c r="B113" s="47">
        <v>-1059128.0700000015</v>
      </c>
      <c r="C113" s="47">
        <v>1176020.2300000233</v>
      </c>
    </row>
    <row r="114" spans="1:3">
      <c r="A114" s="70" t="s">
        <v>71</v>
      </c>
      <c r="B114" s="95">
        <v>-1061399.1899999995</v>
      </c>
      <c r="C114" s="95">
        <v>1069100.9800000004</v>
      </c>
    </row>
    <row r="115" spans="1:3">
      <c r="A115" s="70" t="s">
        <v>69</v>
      </c>
      <c r="B115" s="95">
        <v>-2271.12</v>
      </c>
      <c r="C115" s="95">
        <v>-106919.25</v>
      </c>
    </row>
    <row r="116" spans="1:3">
      <c r="A116" s="8" t="s">
        <v>72</v>
      </c>
      <c r="B116" s="47">
        <v>4466532.1499999994</v>
      </c>
      <c r="C116" s="47">
        <v>8127581.6699999999</v>
      </c>
    </row>
    <row r="117" spans="1:3">
      <c r="A117" s="8" t="s">
        <v>73</v>
      </c>
      <c r="B117" s="47">
        <v>3407404.0799999982</v>
      </c>
      <c r="C117" s="47">
        <v>9303601.9000000227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04908-812A-48E5-A00B-FD68E4103D57}">
  <sheetPr>
    <tabColor theme="8" tint="0.59999389629810485"/>
    <pageSetUpPr fitToPage="1"/>
  </sheetPr>
  <dimension ref="A1:H116"/>
  <sheetViews>
    <sheetView showGridLines="0" zoomScaleNormal="100" workbookViewId="0">
      <selection activeCell="B3" sqref="B3"/>
    </sheetView>
  </sheetViews>
  <sheetFormatPr defaultRowHeight="14.25"/>
  <cols>
    <col min="1" max="1" width="62.5" customWidth="1"/>
    <col min="2" max="2" width="18.75" style="20" customWidth="1"/>
    <col min="3" max="3" width="20" style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102" t="s">
        <v>203</v>
      </c>
      <c r="C1" s="103"/>
      <c r="D1" s="55"/>
      <c r="E1" s="54"/>
    </row>
    <row r="2" spans="1:8" ht="35.1" customHeight="1">
      <c r="A2" s="57" t="s">
        <v>81</v>
      </c>
      <c r="B2" s="82"/>
      <c r="C2" s="82"/>
      <c r="D2" s="53"/>
      <c r="E2" s="53"/>
    </row>
    <row r="3" spans="1:8" s="25" customFormat="1" ht="38.25" customHeight="1">
      <c r="A3" s="33"/>
      <c r="B3" s="83">
        <v>0.99950519544779814</v>
      </c>
      <c r="C3" s="83" t="s">
        <v>204</v>
      </c>
      <c r="D3" s="29"/>
      <c r="E3" s="29"/>
      <c r="F3" s="30"/>
      <c r="G3" s="30"/>
      <c r="H3" s="35"/>
    </row>
    <row r="4" spans="1:8">
      <c r="A4" s="12" t="s">
        <v>5</v>
      </c>
      <c r="B4" s="84"/>
      <c r="C4" s="84"/>
    </row>
    <row r="5" spans="1:8">
      <c r="A5" s="10" t="s">
        <v>30</v>
      </c>
      <c r="B5" s="36">
        <v>110721849</v>
      </c>
      <c r="C5" s="36">
        <v>91327571</v>
      </c>
      <c r="E5" s="39"/>
      <c r="F5" s="39"/>
      <c r="H5" s="28"/>
    </row>
    <row r="6" spans="1:8">
      <c r="A6" s="11" t="s">
        <v>193</v>
      </c>
      <c r="B6" s="71">
        <v>103138998</v>
      </c>
      <c r="C6" s="71">
        <v>82464705</v>
      </c>
      <c r="E6" s="40"/>
      <c r="F6" s="40"/>
      <c r="H6" s="28"/>
    </row>
    <row r="7" spans="1:8">
      <c r="A7" s="11" t="s">
        <v>194</v>
      </c>
      <c r="B7" s="71">
        <v>7582851</v>
      </c>
      <c r="C7" s="71">
        <v>8862866</v>
      </c>
      <c r="E7" s="40"/>
      <c r="F7" s="40"/>
      <c r="H7" s="28"/>
    </row>
    <row r="8" spans="1:8">
      <c r="A8" s="10" t="s">
        <v>31</v>
      </c>
      <c r="B8" s="36">
        <v>103523569.79000001</v>
      </c>
      <c r="C8" s="36">
        <v>83828887.589999989</v>
      </c>
      <c r="E8" s="39"/>
      <c r="F8" s="39"/>
      <c r="H8" s="28"/>
    </row>
    <row r="9" spans="1:8">
      <c r="A9" s="11" t="s">
        <v>32</v>
      </c>
      <c r="B9" s="37">
        <v>640434.5499999898</v>
      </c>
      <c r="C9" s="37">
        <v>-1842907.2800000103</v>
      </c>
      <c r="E9" s="40"/>
      <c r="F9" s="40"/>
      <c r="H9" s="28"/>
    </row>
    <row r="10" spans="1:8">
      <c r="A10" s="11" t="s">
        <v>33</v>
      </c>
      <c r="B10" s="37">
        <v>-2043290.93</v>
      </c>
      <c r="C10" s="37">
        <v>-1389662.1500000001</v>
      </c>
      <c r="E10" s="40"/>
      <c r="F10" s="40"/>
      <c r="H10" s="28"/>
    </row>
    <row r="11" spans="1:8">
      <c r="A11" s="11" t="s">
        <v>34</v>
      </c>
      <c r="B11" s="37">
        <v>6636675.9500000002</v>
      </c>
      <c r="C11" s="37">
        <v>6489185.0999999996</v>
      </c>
      <c r="E11" s="40"/>
      <c r="F11" s="40"/>
      <c r="H11" s="28"/>
    </row>
    <row r="12" spans="1:8">
      <c r="A12" s="11" t="s">
        <v>35</v>
      </c>
      <c r="B12" s="37">
        <v>58027954.009999998</v>
      </c>
      <c r="C12" s="37">
        <v>45402369.390000001</v>
      </c>
      <c r="E12" s="40"/>
      <c r="F12" s="40"/>
      <c r="H12" s="28"/>
    </row>
    <row r="13" spans="1:8">
      <c r="A13" s="11" t="s">
        <v>36</v>
      </c>
      <c r="B13" s="37">
        <v>10028754.720000001</v>
      </c>
      <c r="C13" s="37">
        <v>8082730.7800000003</v>
      </c>
      <c r="E13" s="40"/>
      <c r="F13" s="40"/>
      <c r="H13" s="28"/>
    </row>
    <row r="14" spans="1:8">
      <c r="A14" s="11" t="s">
        <v>37</v>
      </c>
      <c r="B14" s="37">
        <v>992221.15</v>
      </c>
      <c r="C14" s="37">
        <v>892127.83000000007</v>
      </c>
      <c r="E14" s="40"/>
      <c r="F14" s="40"/>
      <c r="H14" s="28"/>
    </row>
    <row r="15" spans="1:8">
      <c r="A15" s="11" t="s">
        <v>38</v>
      </c>
      <c r="B15" s="37">
        <v>18594375.77</v>
      </c>
      <c r="C15" s="37">
        <v>15542773</v>
      </c>
      <c r="E15" s="40"/>
      <c r="F15" s="40"/>
      <c r="H15" s="28"/>
    </row>
    <row r="16" spans="1:8">
      <c r="A16" s="11" t="s">
        <v>206</v>
      </c>
      <c r="B16" s="37">
        <v>4557689.54</v>
      </c>
      <c r="C16" s="37">
        <v>3980719.73</v>
      </c>
      <c r="E16" s="40"/>
      <c r="F16" s="40"/>
      <c r="H16" s="28"/>
    </row>
    <row r="17" spans="1:8">
      <c r="A17" s="11" t="s">
        <v>39</v>
      </c>
      <c r="B17" s="37">
        <v>920347.73</v>
      </c>
      <c r="C17" s="37">
        <v>972792.66</v>
      </c>
      <c r="E17" s="40"/>
      <c r="F17" s="40"/>
      <c r="H17" s="28"/>
    </row>
    <row r="18" spans="1:8">
      <c r="A18" s="11" t="s">
        <v>40</v>
      </c>
      <c r="B18" s="37">
        <v>5168407.3000000007</v>
      </c>
      <c r="C18" s="37">
        <v>5698758.5300000003</v>
      </c>
      <c r="E18" s="40"/>
      <c r="F18" s="40"/>
      <c r="H18" s="28"/>
    </row>
    <row r="19" spans="1:8">
      <c r="A19" s="11" t="s">
        <v>6</v>
      </c>
      <c r="B19" s="37">
        <v>3291215.48</v>
      </c>
      <c r="C19" s="37">
        <v>4436270.8100000005</v>
      </c>
      <c r="E19" s="40"/>
      <c r="F19" s="40"/>
      <c r="H19" s="28"/>
    </row>
    <row r="20" spans="1:8">
      <c r="A20" s="11" t="s">
        <v>7</v>
      </c>
      <c r="B20" s="37">
        <v>36490981.520000003</v>
      </c>
      <c r="C20" s="37">
        <v>3926490.51</v>
      </c>
      <c r="E20" s="40"/>
      <c r="F20" s="40"/>
      <c r="H20" s="28"/>
    </row>
    <row r="21" spans="1:8">
      <c r="A21" s="10" t="s">
        <v>41</v>
      </c>
      <c r="B21" s="36">
        <v>-26001486.830000006</v>
      </c>
      <c r="C21" s="36">
        <v>8008463.7100000139</v>
      </c>
      <c r="E21" s="39"/>
      <c r="F21" s="39"/>
      <c r="H21" s="28"/>
    </row>
    <row r="22" spans="1:8">
      <c r="A22" s="11" t="s">
        <v>8</v>
      </c>
      <c r="B22" s="37">
        <v>0</v>
      </c>
      <c r="C22" s="37">
        <v>206246.16</v>
      </c>
      <c r="E22" s="40"/>
      <c r="F22" s="40"/>
      <c r="H22" s="28"/>
    </row>
    <row r="23" spans="1:8">
      <c r="A23" s="11" t="s">
        <v>9</v>
      </c>
      <c r="B23" s="37">
        <v>1935585.5</v>
      </c>
      <c r="C23" s="37">
        <v>4099739.24</v>
      </c>
      <c r="E23" s="40"/>
      <c r="F23" s="40"/>
      <c r="H23" s="28"/>
    </row>
    <row r="24" spans="1:8">
      <c r="A24" s="10" t="s">
        <v>173</v>
      </c>
      <c r="B24" s="36">
        <v>-27937072.330000006</v>
      </c>
      <c r="C24" s="36">
        <v>4114970.6300000139</v>
      </c>
      <c r="E24" s="39"/>
      <c r="F24" s="39"/>
      <c r="H24" s="28"/>
    </row>
    <row r="25" spans="1:8">
      <c r="A25" s="11" t="s">
        <v>10</v>
      </c>
      <c r="B25" s="37">
        <v>748264</v>
      </c>
      <c r="C25" s="37">
        <v>692387</v>
      </c>
      <c r="E25" s="40"/>
      <c r="F25" s="40"/>
      <c r="H25" s="28"/>
    </row>
    <row r="26" spans="1:8">
      <c r="A26" s="10" t="s">
        <v>11</v>
      </c>
      <c r="B26" s="36">
        <v>-28685336.330000006</v>
      </c>
      <c r="C26" s="36">
        <v>3422583.6300000139</v>
      </c>
      <c r="E26" s="39"/>
      <c r="F26" s="39"/>
      <c r="H26" s="28"/>
    </row>
    <row r="27" spans="1:8">
      <c r="A27" s="12" t="s">
        <v>42</v>
      </c>
      <c r="B27" s="38"/>
      <c r="C27" s="38"/>
      <c r="E27" s="41"/>
      <c r="F27" s="41"/>
      <c r="H27" s="28"/>
    </row>
    <row r="28" spans="1:8">
      <c r="A28" s="80" t="s">
        <v>43</v>
      </c>
      <c r="B28" s="81">
        <v>0</v>
      </c>
      <c r="C28" s="81">
        <v>0</v>
      </c>
      <c r="E28" s="40"/>
      <c r="F28" s="40"/>
      <c r="H28" s="28"/>
    </row>
    <row r="29" spans="1:8">
      <c r="A29" s="10" t="s">
        <v>44</v>
      </c>
      <c r="B29" s="36">
        <v>-28685336.330000006</v>
      </c>
      <c r="C29" s="36">
        <v>3422583.6300000139</v>
      </c>
      <c r="E29" s="39"/>
      <c r="F29" s="39"/>
      <c r="H29" s="28"/>
    </row>
    <row r="30" spans="1:8">
      <c r="A30" s="11" t="s">
        <v>45</v>
      </c>
      <c r="B30" s="37">
        <v>-42499</v>
      </c>
      <c r="C30" s="37">
        <v>-2764</v>
      </c>
      <c r="E30" s="40"/>
      <c r="F30" s="40"/>
      <c r="H30" s="28"/>
    </row>
    <row r="31" spans="1:8">
      <c r="A31" s="10" t="s">
        <v>46</v>
      </c>
      <c r="B31" s="36">
        <v>-28727835.330000006</v>
      </c>
      <c r="C31" s="36">
        <v>3419819.6300000139</v>
      </c>
      <c r="E31" s="39"/>
      <c r="F31" s="39"/>
      <c r="H31" s="28"/>
    </row>
    <row r="32" spans="1:8" ht="35.1" customHeight="1">
      <c r="A32" s="56" t="s">
        <v>108</v>
      </c>
      <c r="B32" s="85"/>
      <c r="C32" s="85"/>
    </row>
    <row r="33" spans="1:8">
      <c r="A33" s="9" t="s">
        <v>2</v>
      </c>
      <c r="B33" s="86" t="s">
        <v>156</v>
      </c>
      <c r="C33" s="86" t="s">
        <v>205</v>
      </c>
    </row>
    <row r="34" spans="1:8">
      <c r="A34" s="16" t="s">
        <v>12</v>
      </c>
      <c r="B34" s="42">
        <v>119242127.61</v>
      </c>
      <c r="C34" s="42">
        <v>147477882.49000001</v>
      </c>
    </row>
    <row r="35" spans="1:8">
      <c r="A35" s="1" t="s">
        <v>91</v>
      </c>
      <c r="B35" s="43">
        <v>269449.86999999988</v>
      </c>
      <c r="C35" s="43">
        <v>535382.53999999957</v>
      </c>
    </row>
    <row r="36" spans="1:8">
      <c r="A36" s="1" t="s">
        <v>47</v>
      </c>
      <c r="B36" s="44">
        <v>55722441.109999999</v>
      </c>
      <c r="C36" s="44">
        <v>51304281.189999998</v>
      </c>
    </row>
    <row r="37" spans="1:8">
      <c r="A37" s="1" t="s">
        <v>85</v>
      </c>
      <c r="B37" s="43">
        <v>4262774.3500000006</v>
      </c>
      <c r="C37" s="43">
        <v>4760947.6599999983</v>
      </c>
    </row>
    <row r="38" spans="1:8">
      <c r="A38" s="1" t="s">
        <v>191</v>
      </c>
      <c r="B38" s="43">
        <v>57078000</v>
      </c>
      <c r="C38" s="43">
        <v>89713930.519999996</v>
      </c>
    </row>
    <row r="39" spans="1:8">
      <c r="A39" s="1" t="s">
        <v>13</v>
      </c>
      <c r="B39" s="43">
        <v>1285722</v>
      </c>
      <c r="C39" s="43">
        <v>993240</v>
      </c>
    </row>
    <row r="40" spans="1:8">
      <c r="A40" s="1" t="s">
        <v>92</v>
      </c>
      <c r="B40" s="43">
        <v>623740.28</v>
      </c>
      <c r="C40" s="43">
        <v>170100.58</v>
      </c>
    </row>
    <row r="41" spans="1:8">
      <c r="A41" s="16" t="s">
        <v>14</v>
      </c>
      <c r="B41" s="42">
        <v>45474802.109999999</v>
      </c>
      <c r="C41" s="42">
        <v>38385407.620000005</v>
      </c>
    </row>
    <row r="42" spans="1:8">
      <c r="A42" s="1" t="s">
        <v>48</v>
      </c>
      <c r="B42" s="43">
        <v>10864994.390000001</v>
      </c>
      <c r="C42" s="43">
        <v>13858598.680000002</v>
      </c>
    </row>
    <row r="43" spans="1:8">
      <c r="A43" s="1" t="s">
        <v>49</v>
      </c>
      <c r="B43" s="43">
        <v>22410840.769999996</v>
      </c>
      <c r="C43" s="43">
        <v>12631894.33</v>
      </c>
    </row>
    <row r="44" spans="1:8">
      <c r="A44" s="1" t="s">
        <v>50</v>
      </c>
      <c r="B44" s="43">
        <v>21223</v>
      </c>
      <c r="C44" s="43">
        <v>244814</v>
      </c>
    </row>
    <row r="45" spans="1:8" s="23" customFormat="1">
      <c r="A45" s="1" t="s">
        <v>51</v>
      </c>
      <c r="B45" s="43">
        <v>3964794.17</v>
      </c>
      <c r="C45" s="43">
        <v>1160896.05</v>
      </c>
      <c r="F45" s="28"/>
      <c r="G45" s="28"/>
      <c r="H45" s="20"/>
    </row>
    <row r="46" spans="1:8" s="23" customFormat="1">
      <c r="A46" s="1" t="s">
        <v>52</v>
      </c>
      <c r="B46" s="43">
        <v>4470885.9399999995</v>
      </c>
      <c r="C46" s="43">
        <v>8152139.8200000003</v>
      </c>
      <c r="F46" s="28"/>
      <c r="G46" s="28"/>
      <c r="H46" s="20"/>
    </row>
    <row r="47" spans="1:8" s="23" customFormat="1">
      <c r="A47" s="1" t="s">
        <v>159</v>
      </c>
      <c r="B47" s="43">
        <v>2828983.84</v>
      </c>
      <c r="C47" s="43">
        <v>2267200.2799999998</v>
      </c>
      <c r="F47" s="28"/>
      <c r="G47" s="28"/>
      <c r="H47" s="20"/>
    </row>
    <row r="48" spans="1:8">
      <c r="A48" s="1" t="s">
        <v>82</v>
      </c>
      <c r="B48" s="43">
        <v>913080</v>
      </c>
      <c r="C48" s="43">
        <v>69864.459999999992</v>
      </c>
    </row>
    <row r="49" spans="1:3">
      <c r="A49" s="4" t="s">
        <v>15</v>
      </c>
      <c r="B49" s="46">
        <v>164716929.72</v>
      </c>
      <c r="C49" s="46">
        <v>185863290.11000001</v>
      </c>
    </row>
    <row r="50" spans="1:3">
      <c r="A50" s="14"/>
      <c r="B50" s="87"/>
      <c r="C50" s="87"/>
    </row>
    <row r="51" spans="1:3">
      <c r="A51" s="9" t="s">
        <v>16</v>
      </c>
      <c r="B51" s="86" t="s">
        <v>156</v>
      </c>
      <c r="C51" s="86" t="s">
        <v>205</v>
      </c>
    </row>
    <row r="52" spans="1:3">
      <c r="A52" s="16" t="s">
        <v>29</v>
      </c>
      <c r="B52" s="42"/>
      <c r="C52" s="42"/>
    </row>
    <row r="53" spans="1:3">
      <c r="A53" s="1" t="s">
        <v>17</v>
      </c>
      <c r="B53" s="69">
        <v>12670000</v>
      </c>
      <c r="C53" s="69">
        <v>12670000</v>
      </c>
    </row>
    <row r="54" spans="1:3">
      <c r="A54" s="1" t="s">
        <v>95</v>
      </c>
      <c r="B54" s="69">
        <v>42268380.030000001</v>
      </c>
      <c r="C54" s="69">
        <v>42268380.030000001</v>
      </c>
    </row>
    <row r="55" spans="1:3">
      <c r="A55" s="1" t="s">
        <v>160</v>
      </c>
      <c r="B55" s="69">
        <v>68816173.730000004</v>
      </c>
      <c r="C55" s="69">
        <v>65393590.730000004</v>
      </c>
    </row>
    <row r="56" spans="1:3">
      <c r="A56" s="1" t="s">
        <v>196</v>
      </c>
      <c r="B56" s="69">
        <v>2144224.92</v>
      </c>
      <c r="C56" s="69">
        <v>2186723.92</v>
      </c>
    </row>
    <row r="57" spans="1:3">
      <c r="A57" s="1" t="s">
        <v>207</v>
      </c>
      <c r="B57" s="69">
        <v>-28685336.489999998</v>
      </c>
      <c r="C57" s="69">
        <v>3422583.0000000019</v>
      </c>
    </row>
    <row r="58" spans="1:3">
      <c r="A58" s="16" t="s">
        <v>99</v>
      </c>
      <c r="B58" s="88">
        <v>97213442.190000013</v>
      </c>
      <c r="C58" s="88">
        <v>125941277.68000001</v>
      </c>
    </row>
    <row r="59" spans="1:3">
      <c r="A59" s="16" t="s">
        <v>3</v>
      </c>
      <c r="B59" s="42">
        <v>36174474.280000001</v>
      </c>
      <c r="C59" s="42">
        <v>45048503.61999999</v>
      </c>
    </row>
    <row r="60" spans="1:3">
      <c r="A60" s="1" t="s">
        <v>53</v>
      </c>
      <c r="B60" s="69">
        <v>179851</v>
      </c>
      <c r="C60" s="69">
        <v>109390</v>
      </c>
    </row>
    <row r="61" spans="1:3">
      <c r="A61" s="1" t="s">
        <v>55</v>
      </c>
      <c r="B61" s="69">
        <v>34610983.390000001</v>
      </c>
      <c r="C61" s="69">
        <v>43645770.069999993</v>
      </c>
    </row>
    <row r="62" spans="1:3">
      <c r="A62" s="1" t="s">
        <v>56</v>
      </c>
      <c r="B62" s="69">
        <v>934480.36999999988</v>
      </c>
      <c r="C62" s="69">
        <v>526471.64</v>
      </c>
    </row>
    <row r="63" spans="1:3">
      <c r="A63" s="1" t="s">
        <v>132</v>
      </c>
      <c r="B63" s="69">
        <v>449159.52</v>
      </c>
      <c r="C63" s="69">
        <v>766871.91</v>
      </c>
    </row>
    <row r="64" spans="1:3">
      <c r="A64" s="16" t="s">
        <v>4</v>
      </c>
      <c r="B64" s="42">
        <v>31329013.25</v>
      </c>
      <c r="C64" s="42">
        <v>14873508.810000001</v>
      </c>
    </row>
    <row r="65" spans="1:8" s="23" customFormat="1">
      <c r="A65" s="18" t="s">
        <v>53</v>
      </c>
      <c r="B65" s="89">
        <v>1193227.68</v>
      </c>
      <c r="C65" s="89">
        <v>827571.63</v>
      </c>
      <c r="F65" s="28"/>
      <c r="G65" s="28"/>
      <c r="H65" s="20"/>
    </row>
    <row r="66" spans="1:8" s="23" customFormat="1">
      <c r="A66" s="18" t="s">
        <v>54</v>
      </c>
      <c r="B66" s="89">
        <v>48000</v>
      </c>
      <c r="C66" s="89">
        <v>51060.92</v>
      </c>
      <c r="F66" s="28"/>
      <c r="G66" s="28"/>
      <c r="H66" s="20"/>
    </row>
    <row r="67" spans="1:8" s="23" customFormat="1">
      <c r="A67" s="18" t="s">
        <v>55</v>
      </c>
      <c r="B67" s="89">
        <v>9373886.9000000004</v>
      </c>
      <c r="C67" s="89">
        <v>2980192.49</v>
      </c>
      <c r="F67" s="28"/>
      <c r="G67" s="28"/>
      <c r="H67" s="20"/>
    </row>
    <row r="68" spans="1:8" s="23" customFormat="1">
      <c r="A68" s="18" t="s">
        <v>56</v>
      </c>
      <c r="B68" s="89">
        <v>541292.25</v>
      </c>
      <c r="C68" s="89">
        <v>795446.85000000009</v>
      </c>
      <c r="F68" s="28"/>
      <c r="G68" s="28"/>
      <c r="H68" s="20"/>
    </row>
    <row r="69" spans="1:8" s="23" customFormat="1">
      <c r="A69" s="18" t="s">
        <v>132</v>
      </c>
      <c r="B69" s="89">
        <v>652783.27</v>
      </c>
      <c r="C69" s="89">
        <v>770849.27000000014</v>
      </c>
      <c r="F69" s="28"/>
      <c r="G69" s="28"/>
      <c r="H69" s="20"/>
    </row>
    <row r="70" spans="1:8" s="23" customFormat="1">
      <c r="A70" s="18" t="s">
        <v>58</v>
      </c>
      <c r="B70" s="89">
        <v>10309345.619999999</v>
      </c>
      <c r="C70" s="89">
        <v>4381434.2499999991</v>
      </c>
      <c r="F70" s="28"/>
      <c r="G70" s="28"/>
      <c r="H70" s="20"/>
    </row>
    <row r="71" spans="1:8" s="23" customFormat="1">
      <c r="A71" s="18" t="s">
        <v>57</v>
      </c>
      <c r="B71" s="89">
        <v>2960751.4799999995</v>
      </c>
      <c r="C71" s="89">
        <v>309587.52</v>
      </c>
      <c r="F71" s="28"/>
      <c r="G71" s="28"/>
      <c r="H71" s="20"/>
    </row>
    <row r="72" spans="1:8" s="23" customFormat="1">
      <c r="A72" s="18" t="s">
        <v>18</v>
      </c>
      <c r="B72" s="89">
        <v>4972694.18</v>
      </c>
      <c r="C72" s="89">
        <v>3456235.4999999991</v>
      </c>
      <c r="F72" s="28"/>
      <c r="G72" s="28"/>
      <c r="H72" s="20"/>
    </row>
    <row r="73" spans="1:8" s="23" customFormat="1">
      <c r="A73" s="18" t="s">
        <v>83</v>
      </c>
      <c r="B73" s="89">
        <v>1277031.8700000001</v>
      </c>
      <c r="C73" s="89">
        <v>1301130.3800000001</v>
      </c>
      <c r="F73" s="28"/>
      <c r="G73" s="28"/>
      <c r="H73" s="20"/>
    </row>
    <row r="74" spans="1:8" s="23" customFormat="1">
      <c r="A74" s="16" t="s">
        <v>98</v>
      </c>
      <c r="B74" s="42">
        <v>67503487.530000001</v>
      </c>
      <c r="C74" s="42">
        <v>59922012.429999992</v>
      </c>
      <c r="F74" s="28"/>
      <c r="G74" s="28"/>
      <c r="H74" s="20"/>
    </row>
    <row r="75" spans="1:8" s="23" customFormat="1">
      <c r="A75" s="16" t="s">
        <v>19</v>
      </c>
      <c r="B75" s="42">
        <v>164716929.72000003</v>
      </c>
      <c r="C75" s="42">
        <v>185863290.11000001</v>
      </c>
      <c r="F75" s="28"/>
      <c r="G75" s="28"/>
      <c r="H75" s="20"/>
    </row>
    <row r="76" spans="1:8" s="23" customFormat="1" ht="35.1" customHeight="1">
      <c r="A76" s="52" t="s">
        <v>151</v>
      </c>
      <c r="B76" s="20"/>
      <c r="C76" s="20"/>
      <c r="F76" s="28"/>
      <c r="G76" s="28"/>
      <c r="H76" s="20"/>
    </row>
    <row r="77" spans="1:8" s="23" customFormat="1" ht="36.75" customHeight="1">
      <c r="A77" s="5"/>
      <c r="B77" s="83" t="s">
        <v>155</v>
      </c>
      <c r="C77" s="83" t="s">
        <v>204</v>
      </c>
      <c r="F77" s="28"/>
      <c r="G77" s="28"/>
      <c r="H77" s="20"/>
    </row>
    <row r="78" spans="1:8" s="23" customFormat="1">
      <c r="A78" s="5" t="s">
        <v>20</v>
      </c>
      <c r="B78" s="90"/>
      <c r="C78" s="90"/>
      <c r="F78" s="28"/>
      <c r="G78" s="28"/>
      <c r="H78" s="20"/>
    </row>
    <row r="79" spans="1:8" s="23" customFormat="1">
      <c r="A79" s="8" t="s">
        <v>174</v>
      </c>
      <c r="B79" s="47">
        <v>-27937072.330000006</v>
      </c>
      <c r="C79" s="47">
        <v>4114970.6300000139</v>
      </c>
      <c r="F79" s="28"/>
      <c r="G79" s="28"/>
      <c r="H79" s="20"/>
    </row>
    <row r="80" spans="1:8" s="23" customFormat="1">
      <c r="A80" s="8" t="s">
        <v>22</v>
      </c>
      <c r="B80" s="47">
        <v>36612940.706</v>
      </c>
      <c r="C80" s="47">
        <v>19942378.989999998</v>
      </c>
      <c r="F80" s="28"/>
      <c r="G80" s="28"/>
      <c r="H80" s="20"/>
    </row>
    <row r="81" spans="1:8" s="23" customFormat="1">
      <c r="A81" s="6" t="s">
        <v>34</v>
      </c>
      <c r="B81" s="48">
        <v>6786549.2800000003</v>
      </c>
      <c r="C81" s="48">
        <v>6521611.7699999996</v>
      </c>
      <c r="F81" s="28"/>
      <c r="G81" s="28"/>
      <c r="H81" s="20"/>
    </row>
    <row r="82" spans="1:8" s="23" customFormat="1">
      <c r="A82" s="77" t="s">
        <v>100</v>
      </c>
      <c r="B82" s="48">
        <v>269899.41600000014</v>
      </c>
      <c r="C82" s="48">
        <v>2607051.04</v>
      </c>
      <c r="F82" s="28"/>
      <c r="G82" s="28"/>
      <c r="H82" s="20"/>
    </row>
    <row r="83" spans="1:8" s="23" customFormat="1">
      <c r="A83" s="77" t="s">
        <v>208</v>
      </c>
      <c r="B83" s="48">
        <v>1237704.1099999996</v>
      </c>
      <c r="C83" s="48">
        <v>1298390.1299999997</v>
      </c>
      <c r="F83" s="28"/>
      <c r="G83" s="28"/>
      <c r="H83" s="20"/>
    </row>
    <row r="84" spans="1:8" s="23" customFormat="1">
      <c r="A84" s="77" t="s">
        <v>162</v>
      </c>
      <c r="B84" s="48">
        <v>32132465.52</v>
      </c>
      <c r="C84" s="48">
        <v>509606.5700000003</v>
      </c>
      <c r="F84" s="28"/>
      <c r="G84" s="28"/>
      <c r="H84" s="20"/>
    </row>
    <row r="85" spans="1:8" s="23" customFormat="1">
      <c r="A85" s="6" t="s">
        <v>60</v>
      </c>
      <c r="B85" s="48">
        <v>380588.12999999995</v>
      </c>
      <c r="C85" s="48">
        <v>-175690.64000000004</v>
      </c>
      <c r="F85" s="28"/>
      <c r="G85" s="28"/>
      <c r="H85" s="20"/>
    </row>
    <row r="86" spans="1:8" s="23" customFormat="1">
      <c r="A86" s="6" t="s">
        <v>61</v>
      </c>
      <c r="B86" s="48">
        <v>2993604.290000001</v>
      </c>
      <c r="C86" s="48">
        <v>-940952.41999999993</v>
      </c>
      <c r="F86" s="28"/>
      <c r="G86" s="28"/>
      <c r="H86" s="20"/>
    </row>
    <row r="87" spans="1:8" s="23" customFormat="1">
      <c r="A87" s="6" t="s">
        <v>23</v>
      </c>
      <c r="B87" s="48">
        <v>-11503769.569999998</v>
      </c>
      <c r="C87" s="48">
        <v>12403441.34</v>
      </c>
      <c r="F87" s="28"/>
      <c r="G87" s="28"/>
      <c r="H87" s="20"/>
    </row>
    <row r="88" spans="1:8" s="23" customFormat="1">
      <c r="A88" s="6" t="s">
        <v>164</v>
      </c>
      <c r="B88" s="48">
        <v>6490406.6900000004</v>
      </c>
      <c r="C88" s="48">
        <v>-3416838.2100000023</v>
      </c>
      <c r="F88" s="28"/>
      <c r="G88" s="28"/>
      <c r="H88" s="20"/>
    </row>
    <row r="89" spans="1:8" s="23" customFormat="1">
      <c r="A89" s="6" t="s">
        <v>198</v>
      </c>
      <c r="B89" s="48">
        <v>-1351484.17</v>
      </c>
      <c r="C89" s="48">
        <v>2321957.6100000003</v>
      </c>
      <c r="F89" s="28"/>
      <c r="G89" s="28"/>
      <c r="H89" s="20"/>
    </row>
    <row r="90" spans="1:8" s="23" customFormat="1">
      <c r="A90" s="6" t="s">
        <v>115</v>
      </c>
      <c r="B90" s="48">
        <v>-867314.05</v>
      </c>
      <c r="C90" s="48">
        <v>359534.17000000016</v>
      </c>
      <c r="F90" s="28"/>
      <c r="G90" s="28"/>
      <c r="H90" s="20"/>
    </row>
    <row r="91" spans="1:8" s="23" customFormat="1">
      <c r="A91" s="6" t="s">
        <v>21</v>
      </c>
      <c r="B91" s="48">
        <v>-9771.94</v>
      </c>
      <c r="C91" s="48">
        <v>-206079.37</v>
      </c>
      <c r="F91" s="28"/>
      <c r="G91" s="28"/>
      <c r="H91" s="20"/>
    </row>
    <row r="92" spans="1:8" s="23" customFormat="1">
      <c r="A92" s="6" t="s">
        <v>24</v>
      </c>
      <c r="B92" s="48">
        <v>54063</v>
      </c>
      <c r="C92" s="62">
        <v>-1339653</v>
      </c>
      <c r="F92" s="28"/>
      <c r="G92" s="28"/>
      <c r="H92" s="20"/>
    </row>
    <row r="93" spans="1:8" s="23" customFormat="1">
      <c r="A93" s="8" t="s">
        <v>62</v>
      </c>
      <c r="B93" s="47">
        <v>8675868.3759999946</v>
      </c>
      <c r="C93" s="47">
        <v>24057349.620000012</v>
      </c>
      <c r="F93" s="28"/>
      <c r="G93" s="28"/>
      <c r="H93" s="20"/>
    </row>
    <row r="94" spans="1:8" s="23" customFormat="1">
      <c r="A94" s="5" t="s">
        <v>25</v>
      </c>
      <c r="B94" s="50"/>
      <c r="C94" s="50"/>
      <c r="F94" s="28"/>
      <c r="G94" s="28"/>
      <c r="H94" s="20"/>
    </row>
    <row r="95" spans="1:8" s="23" customFormat="1">
      <c r="A95" s="24" t="s">
        <v>63</v>
      </c>
      <c r="B95" s="49">
        <v>3545391.75</v>
      </c>
      <c r="C95" s="49">
        <v>1031179.84</v>
      </c>
      <c r="F95" s="28"/>
      <c r="G95" s="28"/>
      <c r="H95" s="20"/>
    </row>
    <row r="96" spans="1:8" s="23" customFormat="1">
      <c r="A96" s="6" t="s">
        <v>102</v>
      </c>
      <c r="B96" s="48">
        <v>507606.88</v>
      </c>
      <c r="C96" s="48">
        <v>83739.839999999997</v>
      </c>
      <c r="F96" s="28"/>
      <c r="G96" s="28"/>
      <c r="H96" s="20"/>
    </row>
    <row r="97" spans="1:8">
      <c r="A97" s="6" t="s">
        <v>64</v>
      </c>
      <c r="B97" s="48">
        <v>3037784.87</v>
      </c>
      <c r="C97" s="48">
        <v>947440</v>
      </c>
    </row>
    <row r="98" spans="1:8">
      <c r="A98" s="24" t="s">
        <v>65</v>
      </c>
      <c r="B98" s="49">
        <v>10764358.35</v>
      </c>
      <c r="C98" s="49">
        <v>2030273.2099999911</v>
      </c>
    </row>
    <row r="99" spans="1:8">
      <c r="A99" s="6" t="s">
        <v>103</v>
      </c>
      <c r="B99" s="48">
        <v>10520078.35</v>
      </c>
      <c r="C99" s="48">
        <v>1924673.2099999911</v>
      </c>
    </row>
    <row r="100" spans="1:8">
      <c r="A100" s="6" t="s">
        <v>76</v>
      </c>
      <c r="B100" s="48">
        <v>244280</v>
      </c>
      <c r="C100" s="48">
        <v>105600</v>
      </c>
    </row>
    <row r="101" spans="1:8">
      <c r="A101" s="8" t="s">
        <v>0</v>
      </c>
      <c r="B101" s="47">
        <v>-7218966.5999999996</v>
      </c>
      <c r="C101" s="47">
        <v>-999093.36999999115</v>
      </c>
    </row>
    <row r="102" spans="1:8">
      <c r="A102" s="5" t="s">
        <v>26</v>
      </c>
      <c r="B102" s="50"/>
      <c r="C102" s="50"/>
    </row>
    <row r="103" spans="1:8">
      <c r="A103" s="24" t="s">
        <v>63</v>
      </c>
      <c r="B103" s="49">
        <v>143323.90000000002</v>
      </c>
      <c r="C103" s="49">
        <v>1708849</v>
      </c>
    </row>
    <row r="104" spans="1:8">
      <c r="A104" s="6" t="s">
        <v>66</v>
      </c>
      <c r="B104" s="48">
        <v>143323.90000000002</v>
      </c>
      <c r="C104" s="48">
        <v>1708849</v>
      </c>
    </row>
    <row r="105" spans="1:8">
      <c r="A105" s="6" t="s">
        <v>67</v>
      </c>
      <c r="B105" s="48">
        <v>0</v>
      </c>
      <c r="C105" s="48">
        <v>0</v>
      </c>
    </row>
    <row r="106" spans="1:8">
      <c r="A106" s="24" t="s">
        <v>65</v>
      </c>
      <c r="B106" s="49">
        <v>5261275.04</v>
      </c>
      <c r="C106" s="49">
        <v>17426127.989999998</v>
      </c>
    </row>
    <row r="107" spans="1:8">
      <c r="A107" s="6" t="s">
        <v>27</v>
      </c>
      <c r="B107" s="48">
        <v>3138664.8300000005</v>
      </c>
      <c r="C107" s="48">
        <v>14392997.369999999</v>
      </c>
    </row>
    <row r="108" spans="1:8">
      <c r="A108" s="6" t="s">
        <v>68</v>
      </c>
      <c r="B108" s="48">
        <v>1031916.9399999996</v>
      </c>
      <c r="C108" s="48">
        <v>1729192.639999999</v>
      </c>
    </row>
    <row r="109" spans="1:8">
      <c r="A109" s="6" t="s">
        <v>28</v>
      </c>
      <c r="B109" s="48">
        <v>1090693.2699999998</v>
      </c>
      <c r="C109" s="48">
        <v>1155054.9799999997</v>
      </c>
    </row>
    <row r="110" spans="1:8">
      <c r="A110" s="6" t="s">
        <v>77</v>
      </c>
      <c r="B110" s="48">
        <v>0</v>
      </c>
      <c r="C110" s="48">
        <v>148883</v>
      </c>
    </row>
    <row r="111" spans="1:8" s="23" customFormat="1">
      <c r="A111" s="8" t="s">
        <v>1</v>
      </c>
      <c r="B111" s="47">
        <v>-5117951.1399999997</v>
      </c>
      <c r="C111" s="47">
        <v>-15717278.989999998</v>
      </c>
      <c r="F111" s="28"/>
      <c r="G111" s="28"/>
      <c r="H111" s="20"/>
    </row>
    <row r="112" spans="1:8" s="23" customFormat="1">
      <c r="A112" s="8" t="s">
        <v>70</v>
      </c>
      <c r="B112" s="47">
        <v>-3661049.3640000047</v>
      </c>
      <c r="C112" s="47">
        <v>7340977.260000024</v>
      </c>
      <c r="F112" s="28"/>
      <c r="G112" s="28"/>
      <c r="H112" s="20"/>
    </row>
    <row r="113" spans="1:8" s="23" customFormat="1">
      <c r="A113" s="70" t="s">
        <v>71</v>
      </c>
      <c r="B113" s="95">
        <v>-3681253.8800000008</v>
      </c>
      <c r="C113" s="95">
        <v>7364598.3399999999</v>
      </c>
      <c r="F113" s="28"/>
      <c r="G113" s="28"/>
      <c r="H113" s="20"/>
    </row>
    <row r="114" spans="1:8" s="23" customFormat="1">
      <c r="A114" s="70" t="s">
        <v>69</v>
      </c>
      <c r="B114" s="95">
        <v>-20204.36</v>
      </c>
      <c r="C114" s="95">
        <v>23621.71</v>
      </c>
      <c r="F114" s="28"/>
      <c r="G114" s="28"/>
      <c r="H114" s="20"/>
    </row>
    <row r="115" spans="1:8" s="23" customFormat="1">
      <c r="A115" s="8" t="s">
        <v>72</v>
      </c>
      <c r="B115" s="47">
        <v>8127581.6699999999</v>
      </c>
      <c r="C115" s="47">
        <v>786605.04</v>
      </c>
      <c r="F115" s="28"/>
      <c r="G115" s="28"/>
      <c r="H115" s="20"/>
    </row>
    <row r="116" spans="1:8" s="23" customFormat="1">
      <c r="A116" s="8" t="s">
        <v>73</v>
      </c>
      <c r="B116" s="47">
        <v>4466532.3059999952</v>
      </c>
      <c r="C116" s="47">
        <v>8127582.300000024</v>
      </c>
      <c r="F116" s="28"/>
      <c r="G116" s="28"/>
      <c r="H116" s="20"/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D231D-5729-4BF3-A515-EA270E2F75AF}">
  <sheetPr>
    <tabColor theme="8" tint="0.59999389629810485"/>
    <pageSetUpPr fitToPage="1"/>
  </sheetPr>
  <dimension ref="A1:H117"/>
  <sheetViews>
    <sheetView showGridLines="0" zoomScaleNormal="100" workbookViewId="0">
      <selection activeCell="B3" sqref="B3"/>
    </sheetView>
  </sheetViews>
  <sheetFormatPr defaultRowHeight="14.25"/>
  <cols>
    <col min="1" max="1" width="62.5" customWidth="1"/>
    <col min="2" max="2" width="18.75" style="20" customWidth="1"/>
    <col min="3" max="3" width="20" style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102" t="s">
        <v>209</v>
      </c>
      <c r="C1" s="103"/>
      <c r="D1" s="55"/>
      <c r="E1" s="54"/>
    </row>
    <row r="2" spans="1:8" ht="35.1" customHeight="1">
      <c r="A2" s="57" t="s">
        <v>81</v>
      </c>
      <c r="B2" s="82"/>
      <c r="C2" s="82"/>
      <c r="D2" s="53"/>
      <c r="E2" s="53"/>
    </row>
    <row r="3" spans="1:8" s="25" customFormat="1" ht="38.25" customHeight="1">
      <c r="A3" s="33"/>
      <c r="B3" s="83" t="s">
        <v>227</v>
      </c>
      <c r="C3" s="83" t="s">
        <v>210</v>
      </c>
      <c r="D3" s="29"/>
      <c r="E3" s="29"/>
      <c r="F3" s="30"/>
      <c r="G3" s="30"/>
      <c r="H3" s="35"/>
    </row>
    <row r="4" spans="1:8">
      <c r="A4" s="12" t="s">
        <v>5</v>
      </c>
      <c r="B4" s="84"/>
      <c r="C4" s="84"/>
    </row>
    <row r="5" spans="1:8">
      <c r="A5" s="10" t="s">
        <v>30</v>
      </c>
      <c r="B5" s="36">
        <v>79073626.409999996</v>
      </c>
      <c r="C5" s="36">
        <v>72793635.210000008</v>
      </c>
      <c r="E5" s="39"/>
      <c r="F5" s="39"/>
      <c r="H5" s="28"/>
    </row>
    <row r="6" spans="1:8">
      <c r="A6" s="11" t="s">
        <v>193</v>
      </c>
      <c r="B6" s="71">
        <v>73047412.599999994</v>
      </c>
      <c r="C6" s="71">
        <v>66890385.460000001</v>
      </c>
      <c r="E6" s="40"/>
      <c r="F6" s="40"/>
      <c r="H6" s="28"/>
    </row>
    <row r="7" spans="1:8">
      <c r="A7" s="11" t="s">
        <v>194</v>
      </c>
      <c r="B7" s="71">
        <v>6026213.8100000005</v>
      </c>
      <c r="C7" s="71">
        <v>5903249.75</v>
      </c>
      <c r="E7" s="40"/>
      <c r="F7" s="40"/>
      <c r="H7" s="28"/>
    </row>
    <row r="8" spans="1:8">
      <c r="A8" s="10" t="s">
        <v>31</v>
      </c>
      <c r="B8" s="36">
        <v>73597957.379999995</v>
      </c>
      <c r="C8" s="36">
        <v>65742200.980000004</v>
      </c>
      <c r="E8" s="39"/>
      <c r="F8" s="39"/>
      <c r="H8" s="28"/>
    </row>
    <row r="9" spans="1:8">
      <c r="A9" s="11" t="s">
        <v>32</v>
      </c>
      <c r="B9" s="37">
        <v>-383414.80000000959</v>
      </c>
      <c r="C9" s="37">
        <v>-1298033.1499999966</v>
      </c>
      <c r="E9" s="40"/>
      <c r="F9" s="40"/>
      <c r="H9" s="28"/>
    </row>
    <row r="10" spans="1:8">
      <c r="A10" s="11" t="s">
        <v>33</v>
      </c>
      <c r="B10" s="37">
        <v>-1478779.75</v>
      </c>
      <c r="C10" s="37">
        <v>-1137592.8700000001</v>
      </c>
      <c r="E10" s="40"/>
      <c r="F10" s="40"/>
      <c r="H10" s="28"/>
    </row>
    <row r="11" spans="1:8">
      <c r="A11" s="11" t="s">
        <v>34</v>
      </c>
      <c r="B11" s="37">
        <v>4985157.46</v>
      </c>
      <c r="C11" s="37">
        <v>4868079.4000000004</v>
      </c>
      <c r="E11" s="40"/>
      <c r="F11" s="40"/>
      <c r="H11" s="28"/>
    </row>
    <row r="12" spans="1:8">
      <c r="A12" s="11" t="s">
        <v>35</v>
      </c>
      <c r="B12" s="37">
        <v>41477373.359999999</v>
      </c>
      <c r="C12" s="37">
        <v>36562192.520000003</v>
      </c>
      <c r="E12" s="40"/>
      <c r="F12" s="40"/>
      <c r="H12" s="28"/>
    </row>
    <row r="13" spans="1:8">
      <c r="A13" s="11" t="s">
        <v>36</v>
      </c>
      <c r="B13" s="37">
        <v>6828739.21</v>
      </c>
      <c r="C13" s="37">
        <v>6274289.4299999997</v>
      </c>
      <c r="E13" s="40"/>
      <c r="F13" s="40"/>
      <c r="H13" s="28"/>
    </row>
    <row r="14" spans="1:8">
      <c r="A14" s="11" t="s">
        <v>37</v>
      </c>
      <c r="B14" s="37">
        <v>649731.93000000005</v>
      </c>
      <c r="C14" s="37">
        <v>620641.48</v>
      </c>
      <c r="E14" s="40"/>
      <c r="F14" s="40"/>
      <c r="H14" s="28"/>
    </row>
    <row r="15" spans="1:8">
      <c r="A15" s="11" t="s">
        <v>38</v>
      </c>
      <c r="B15" s="37">
        <v>13147956.74</v>
      </c>
      <c r="C15" s="37">
        <v>12000064.310000001</v>
      </c>
      <c r="E15" s="40"/>
      <c r="F15" s="40"/>
      <c r="H15" s="28"/>
    </row>
    <row r="16" spans="1:8">
      <c r="A16" s="11" t="s">
        <v>206</v>
      </c>
      <c r="B16" s="37">
        <v>3390208.47</v>
      </c>
      <c r="C16" s="37">
        <v>3157371.87</v>
      </c>
      <c r="E16" s="40"/>
      <c r="F16" s="40"/>
      <c r="H16" s="28"/>
    </row>
    <row r="17" spans="1:8">
      <c r="A17" s="11" t="s">
        <v>39</v>
      </c>
      <c r="B17" s="37">
        <v>664801.12</v>
      </c>
      <c r="C17" s="37">
        <v>774128.02</v>
      </c>
      <c r="E17" s="40"/>
      <c r="F17" s="40"/>
      <c r="H17" s="28"/>
    </row>
    <row r="18" spans="1:8">
      <c r="A18" s="11" t="s">
        <v>40</v>
      </c>
      <c r="B18" s="37">
        <v>4316183.6400000006</v>
      </c>
      <c r="C18" s="37">
        <v>3921059.9699999997</v>
      </c>
      <c r="E18" s="40"/>
      <c r="F18" s="40"/>
      <c r="H18" s="28"/>
    </row>
    <row r="19" spans="1:8">
      <c r="A19" s="11" t="s">
        <v>6</v>
      </c>
      <c r="B19" s="37">
        <v>2178569.23</v>
      </c>
      <c r="C19" s="37">
        <v>2760569.15</v>
      </c>
      <c r="E19" s="40"/>
      <c r="F19" s="40"/>
      <c r="H19" s="28"/>
    </row>
    <row r="20" spans="1:8">
      <c r="A20" s="11" t="s">
        <v>7</v>
      </c>
      <c r="B20" s="37">
        <v>2088223.3399999999</v>
      </c>
      <c r="C20" s="37">
        <v>2004917.29</v>
      </c>
      <c r="E20" s="40"/>
      <c r="F20" s="40"/>
      <c r="H20" s="28"/>
    </row>
    <row r="21" spans="1:8">
      <c r="A21" s="10" t="s">
        <v>41</v>
      </c>
      <c r="B21" s="36">
        <v>5566014.9200000055</v>
      </c>
      <c r="C21" s="36">
        <v>7807086.0900000101</v>
      </c>
      <c r="E21" s="39"/>
      <c r="F21" s="39"/>
      <c r="H21" s="28"/>
    </row>
    <row r="22" spans="1:8">
      <c r="A22" s="11" t="s">
        <v>8</v>
      </c>
      <c r="B22" s="37">
        <v>0</v>
      </c>
      <c r="C22" s="37">
        <v>206246.16</v>
      </c>
      <c r="E22" s="40"/>
      <c r="F22" s="40"/>
      <c r="H22" s="28"/>
    </row>
    <row r="23" spans="1:8">
      <c r="A23" s="11" t="s">
        <v>9</v>
      </c>
      <c r="B23" s="37">
        <v>1175416.75</v>
      </c>
      <c r="C23" s="37">
        <v>1217552.27</v>
      </c>
      <c r="E23" s="40"/>
      <c r="F23" s="40"/>
      <c r="H23" s="28"/>
    </row>
    <row r="24" spans="1:8">
      <c r="A24" s="10" t="s">
        <v>173</v>
      </c>
      <c r="B24" s="36">
        <v>4390598.1700000055</v>
      </c>
      <c r="C24" s="36">
        <v>6795779.9800000098</v>
      </c>
      <c r="E24" s="39"/>
      <c r="F24" s="39"/>
      <c r="H24" s="28"/>
    </row>
    <row r="25" spans="1:8">
      <c r="A25" s="11" t="s">
        <v>10</v>
      </c>
      <c r="B25" s="37">
        <v>957128</v>
      </c>
      <c r="C25" s="37">
        <v>1409446</v>
      </c>
      <c r="E25" s="40"/>
      <c r="F25" s="40"/>
      <c r="H25" s="28"/>
    </row>
    <row r="26" spans="1:8">
      <c r="A26" s="10" t="s">
        <v>11</v>
      </c>
      <c r="B26" s="36">
        <v>3433470.1700000055</v>
      </c>
      <c r="C26" s="36">
        <v>5386333.9800000098</v>
      </c>
      <c r="E26" s="39"/>
      <c r="F26" s="39"/>
      <c r="H26" s="28"/>
    </row>
    <row r="27" spans="1:8">
      <c r="A27" s="12" t="s">
        <v>42</v>
      </c>
      <c r="B27" s="38"/>
      <c r="C27" s="38"/>
      <c r="E27" s="41"/>
      <c r="F27" s="41"/>
      <c r="H27" s="28"/>
    </row>
    <row r="28" spans="1:8">
      <c r="A28" s="80" t="s">
        <v>43</v>
      </c>
      <c r="B28" s="81">
        <v>0</v>
      </c>
      <c r="C28" s="81">
        <v>0</v>
      </c>
      <c r="E28" s="40"/>
      <c r="F28" s="40"/>
      <c r="H28" s="28"/>
    </row>
    <row r="29" spans="1:8">
      <c r="A29" s="10" t="s">
        <v>44</v>
      </c>
      <c r="B29" s="36">
        <v>3433470.1700000055</v>
      </c>
      <c r="C29" s="36">
        <v>5386333.9800000098</v>
      </c>
      <c r="E29" s="39"/>
      <c r="F29" s="39"/>
      <c r="H29" s="28"/>
    </row>
    <row r="30" spans="1:8">
      <c r="A30" s="11" t="s">
        <v>45</v>
      </c>
      <c r="B30" s="37">
        <v>0</v>
      </c>
      <c r="C30" s="37">
        <v>0</v>
      </c>
      <c r="E30" s="40"/>
      <c r="F30" s="40"/>
      <c r="H30" s="28"/>
    </row>
    <row r="31" spans="1:8">
      <c r="A31" s="10" t="s">
        <v>46</v>
      </c>
      <c r="B31" s="36">
        <v>3433470.1700000055</v>
      </c>
      <c r="C31" s="36">
        <v>5386333.9800000098</v>
      </c>
      <c r="E31" s="39"/>
      <c r="F31" s="39"/>
      <c r="H31" s="28"/>
    </row>
    <row r="32" spans="1:8" ht="35.1" customHeight="1">
      <c r="A32" s="56" t="s">
        <v>108</v>
      </c>
      <c r="B32" s="85"/>
      <c r="C32" s="85"/>
    </row>
    <row r="33" spans="1:8">
      <c r="A33" s="9" t="s">
        <v>2</v>
      </c>
      <c r="B33" s="86" t="s">
        <v>211</v>
      </c>
      <c r="C33" s="86" t="s">
        <v>205</v>
      </c>
    </row>
    <row r="34" spans="1:8">
      <c r="A34" s="16" t="s">
        <v>12</v>
      </c>
      <c r="B34" s="42">
        <v>146577300.51999998</v>
      </c>
      <c r="C34" s="42">
        <v>147477882.49000001</v>
      </c>
    </row>
    <row r="35" spans="1:8">
      <c r="A35" s="1" t="s">
        <v>91</v>
      </c>
      <c r="B35" s="43">
        <v>192346.27</v>
      </c>
      <c r="C35" s="43">
        <v>535382.54</v>
      </c>
    </row>
    <row r="36" spans="1:8">
      <c r="A36" s="1" t="s">
        <v>47</v>
      </c>
      <c r="B36" s="44">
        <v>50658011.899999999</v>
      </c>
      <c r="C36" s="44">
        <v>51304281.189999998</v>
      </c>
    </row>
    <row r="37" spans="1:8">
      <c r="A37" s="1" t="s">
        <v>85</v>
      </c>
      <c r="B37" s="43">
        <v>4483606.6399999997</v>
      </c>
      <c r="C37" s="43">
        <v>4760947.66</v>
      </c>
    </row>
    <row r="38" spans="1:8">
      <c r="A38" s="1" t="s">
        <v>191</v>
      </c>
      <c r="B38" s="43">
        <v>89713930.519999996</v>
      </c>
      <c r="C38" s="43">
        <v>89713930.519999996</v>
      </c>
    </row>
    <row r="39" spans="1:8">
      <c r="A39" s="1" t="s">
        <v>13</v>
      </c>
      <c r="B39" s="43">
        <v>1035482</v>
      </c>
      <c r="C39" s="43">
        <v>993240</v>
      </c>
    </row>
    <row r="40" spans="1:8">
      <c r="A40" s="1" t="s">
        <v>92</v>
      </c>
      <c r="B40" s="43">
        <v>493923.19</v>
      </c>
      <c r="C40" s="43">
        <v>170100.58</v>
      </c>
    </row>
    <row r="41" spans="1:8">
      <c r="A41" s="16" t="s">
        <v>14</v>
      </c>
      <c r="B41" s="42">
        <v>50845059.43</v>
      </c>
      <c r="C41" s="42">
        <v>38385407.620000005</v>
      </c>
    </row>
    <row r="42" spans="1:8">
      <c r="A42" s="1" t="s">
        <v>48</v>
      </c>
      <c r="B42" s="43">
        <v>13121608.07</v>
      </c>
      <c r="C42" s="43">
        <v>13858598.680000002</v>
      </c>
    </row>
    <row r="43" spans="1:8">
      <c r="A43" s="1" t="s">
        <v>49</v>
      </c>
      <c r="B43" s="43">
        <v>20333871.149999999</v>
      </c>
      <c r="C43" s="43">
        <v>12631894.33</v>
      </c>
    </row>
    <row r="44" spans="1:8">
      <c r="A44" s="1" t="s">
        <v>50</v>
      </c>
      <c r="B44" s="43">
        <v>0</v>
      </c>
      <c r="C44" s="43">
        <v>244814</v>
      </c>
    </row>
    <row r="45" spans="1:8" s="23" customFormat="1">
      <c r="A45" s="1" t="s">
        <v>51</v>
      </c>
      <c r="B45" s="43">
        <v>4956218.79</v>
      </c>
      <c r="C45" s="43">
        <v>1160896.05</v>
      </c>
      <c r="F45" s="28"/>
      <c r="G45" s="28"/>
      <c r="H45" s="20"/>
    </row>
    <row r="46" spans="1:8" s="23" customFormat="1">
      <c r="A46" s="1" t="s">
        <v>52</v>
      </c>
      <c r="B46" s="43">
        <v>8575730.0999999996</v>
      </c>
      <c r="C46" s="43">
        <v>8152139.8200000003</v>
      </c>
      <c r="F46" s="28"/>
      <c r="G46" s="28"/>
      <c r="H46" s="20"/>
    </row>
    <row r="47" spans="1:8" s="23" customFormat="1">
      <c r="A47" s="1" t="s">
        <v>159</v>
      </c>
      <c r="B47" s="43">
        <v>2889147.84</v>
      </c>
      <c r="C47" s="43">
        <v>2267200.2799999998</v>
      </c>
      <c r="F47" s="28"/>
      <c r="G47" s="28"/>
      <c r="H47" s="20"/>
    </row>
    <row r="48" spans="1:8">
      <c r="A48" s="1" t="s">
        <v>82</v>
      </c>
      <c r="B48" s="43">
        <v>968483.48</v>
      </c>
      <c r="C48" s="43">
        <v>69864.459999999992</v>
      </c>
    </row>
    <row r="49" spans="1:3">
      <c r="A49" s="4" t="s">
        <v>15</v>
      </c>
      <c r="B49" s="46">
        <v>197422359.94999999</v>
      </c>
      <c r="C49" s="46">
        <v>185863290.11000001</v>
      </c>
    </row>
    <row r="50" spans="1:3">
      <c r="A50" s="14"/>
      <c r="B50" s="87"/>
      <c r="C50" s="87"/>
    </row>
    <row r="51" spans="1:3">
      <c r="A51" s="9" t="s">
        <v>16</v>
      </c>
      <c r="B51" s="86" t="s">
        <v>211</v>
      </c>
      <c r="C51" s="86" t="s">
        <v>205</v>
      </c>
    </row>
    <row r="52" spans="1:3">
      <c r="A52" s="16" t="s">
        <v>29</v>
      </c>
      <c r="B52" s="42"/>
      <c r="C52" s="42"/>
    </row>
    <row r="53" spans="1:3">
      <c r="A53" s="1" t="s">
        <v>17</v>
      </c>
      <c r="B53" s="69">
        <v>12670000</v>
      </c>
      <c r="C53" s="69">
        <v>12670000</v>
      </c>
    </row>
    <row r="54" spans="1:3">
      <c r="A54" s="1" t="s">
        <v>95</v>
      </c>
      <c r="B54" s="69">
        <v>42268380.030000001</v>
      </c>
      <c r="C54" s="69">
        <v>42268380.030000001</v>
      </c>
    </row>
    <row r="55" spans="1:3">
      <c r="A55" s="1" t="s">
        <v>160</v>
      </c>
      <c r="B55" s="69">
        <v>68816173.730000004</v>
      </c>
      <c r="C55" s="69">
        <v>65393590.730000004</v>
      </c>
    </row>
    <row r="56" spans="1:3">
      <c r="A56" s="1" t="s">
        <v>196</v>
      </c>
      <c r="B56" s="69">
        <v>2186723.92</v>
      </c>
      <c r="C56" s="69">
        <v>2186723.92</v>
      </c>
    </row>
    <row r="57" spans="1:3">
      <c r="A57" s="1" t="s">
        <v>207</v>
      </c>
      <c r="B57" s="69">
        <v>3433470.1700000018</v>
      </c>
      <c r="C57" s="69">
        <v>3422583.0000000019</v>
      </c>
    </row>
    <row r="58" spans="1:3">
      <c r="A58" s="16" t="s">
        <v>99</v>
      </c>
      <c r="B58" s="88">
        <v>129374747.85000001</v>
      </c>
      <c r="C58" s="88">
        <v>125941277.68000001</v>
      </c>
    </row>
    <row r="59" spans="1:3">
      <c r="A59" s="16" t="s">
        <v>3</v>
      </c>
      <c r="B59" s="42">
        <v>37716024.969999999</v>
      </c>
      <c r="C59" s="42">
        <v>45048503.61999999</v>
      </c>
    </row>
    <row r="60" spans="1:3">
      <c r="A60" s="1" t="s">
        <v>53</v>
      </c>
      <c r="B60" s="69">
        <v>109390</v>
      </c>
      <c r="C60" s="69">
        <v>109390</v>
      </c>
    </row>
    <row r="61" spans="1:3">
      <c r="A61" s="1" t="s">
        <v>55</v>
      </c>
      <c r="B61" s="69">
        <v>36691672.759999998</v>
      </c>
      <c r="C61" s="69">
        <v>43645770.069999993</v>
      </c>
    </row>
    <row r="62" spans="1:3">
      <c r="A62" s="1" t="s">
        <v>56</v>
      </c>
      <c r="B62" s="69">
        <v>914962.21</v>
      </c>
      <c r="C62" s="69">
        <v>526471.64</v>
      </c>
    </row>
    <row r="63" spans="1:3">
      <c r="A63" s="1" t="s">
        <v>132</v>
      </c>
      <c r="B63" s="69">
        <v>0</v>
      </c>
      <c r="C63" s="69">
        <v>766871.91</v>
      </c>
    </row>
    <row r="64" spans="1:3">
      <c r="A64" s="16" t="s">
        <v>4</v>
      </c>
      <c r="B64" s="42">
        <v>30331587.129999999</v>
      </c>
      <c r="C64" s="42">
        <v>14873508.810000001</v>
      </c>
    </row>
    <row r="65" spans="1:8" s="23" customFormat="1">
      <c r="A65" s="18" t="s">
        <v>53</v>
      </c>
      <c r="B65" s="89">
        <v>643181.23</v>
      </c>
      <c r="C65" s="89">
        <v>827571.63</v>
      </c>
      <c r="F65" s="28"/>
      <c r="G65" s="28"/>
      <c r="H65" s="20"/>
    </row>
    <row r="66" spans="1:8" s="23" customFormat="1">
      <c r="A66" s="18" t="s">
        <v>54</v>
      </c>
      <c r="B66" s="89">
        <v>2205.2800000000002</v>
      </c>
      <c r="C66" s="89">
        <v>51060.92</v>
      </c>
      <c r="F66" s="28"/>
      <c r="G66" s="28"/>
      <c r="H66" s="20"/>
    </row>
    <row r="67" spans="1:8" s="23" customFormat="1">
      <c r="A67" s="18" t="s">
        <v>55</v>
      </c>
      <c r="B67" s="89">
        <v>7878987.6399999997</v>
      </c>
      <c r="C67" s="89">
        <v>2980192.49</v>
      </c>
      <c r="F67" s="28"/>
      <c r="G67" s="28"/>
      <c r="H67" s="20"/>
    </row>
    <row r="68" spans="1:8" s="23" customFormat="1">
      <c r="A68" s="18" t="s">
        <v>56</v>
      </c>
      <c r="B68" s="89">
        <v>502240.81</v>
      </c>
      <c r="C68" s="89">
        <v>795446.85000000009</v>
      </c>
      <c r="F68" s="28"/>
      <c r="G68" s="28"/>
      <c r="H68" s="20"/>
    </row>
    <row r="69" spans="1:8" s="23" customFormat="1">
      <c r="A69" s="18" t="s">
        <v>132</v>
      </c>
      <c r="B69" s="89">
        <v>1213194.7</v>
      </c>
      <c r="C69" s="89">
        <v>770849.27000000014</v>
      </c>
      <c r="F69" s="28"/>
      <c r="G69" s="28"/>
      <c r="H69" s="20"/>
    </row>
    <row r="70" spans="1:8" s="23" customFormat="1">
      <c r="A70" s="18" t="s">
        <v>58</v>
      </c>
      <c r="B70" s="89">
        <v>12865918.59</v>
      </c>
      <c r="C70" s="89">
        <v>4381434.2499999991</v>
      </c>
      <c r="F70" s="28"/>
      <c r="G70" s="28"/>
      <c r="H70" s="20"/>
    </row>
    <row r="71" spans="1:8" s="23" customFormat="1">
      <c r="A71" s="18" t="s">
        <v>59</v>
      </c>
      <c r="B71" s="89">
        <v>78870</v>
      </c>
      <c r="C71" s="89">
        <v>0</v>
      </c>
      <c r="F71" s="28"/>
      <c r="G71" s="28"/>
      <c r="H71" s="20"/>
    </row>
    <row r="72" spans="1:8" s="23" customFormat="1">
      <c r="A72" s="18" t="s">
        <v>57</v>
      </c>
      <c r="B72" s="89">
        <v>1185751.48</v>
      </c>
      <c r="C72" s="89">
        <v>309587.52</v>
      </c>
      <c r="F72" s="28"/>
      <c r="G72" s="28"/>
      <c r="H72" s="20"/>
    </row>
    <row r="73" spans="1:8" s="23" customFormat="1">
      <c r="A73" s="18" t="s">
        <v>18</v>
      </c>
      <c r="B73" s="89">
        <v>4846278.88</v>
      </c>
      <c r="C73" s="89">
        <v>3456235.4999999991</v>
      </c>
      <c r="F73" s="28"/>
      <c r="G73" s="28"/>
      <c r="H73" s="20"/>
    </row>
    <row r="74" spans="1:8" s="23" customFormat="1">
      <c r="A74" s="18" t="s">
        <v>83</v>
      </c>
      <c r="B74" s="89">
        <v>1114958.52</v>
      </c>
      <c r="C74" s="89">
        <v>1301130.3800000001</v>
      </c>
      <c r="F74" s="28"/>
      <c r="G74" s="28"/>
      <c r="H74" s="20"/>
    </row>
    <row r="75" spans="1:8" s="23" customFormat="1">
      <c r="A75" s="16" t="s">
        <v>98</v>
      </c>
      <c r="B75" s="42">
        <v>68047612.099999994</v>
      </c>
      <c r="C75" s="42">
        <v>59922012.429999992</v>
      </c>
      <c r="F75" s="28"/>
      <c r="G75" s="28"/>
      <c r="H75" s="20"/>
    </row>
    <row r="76" spans="1:8" s="23" customFormat="1">
      <c r="A76" s="16" t="s">
        <v>19</v>
      </c>
      <c r="B76" s="42">
        <v>197422359.94999999</v>
      </c>
      <c r="C76" s="42">
        <v>185863290.11000001</v>
      </c>
      <c r="F76" s="28"/>
      <c r="G76" s="28"/>
      <c r="H76" s="20"/>
    </row>
    <row r="77" spans="1:8" s="23" customFormat="1" ht="35.1" customHeight="1">
      <c r="A77" s="52" t="s">
        <v>75</v>
      </c>
      <c r="B77" s="20"/>
      <c r="C77" s="20"/>
      <c r="F77" s="28"/>
      <c r="G77" s="28"/>
      <c r="H77" s="20"/>
    </row>
    <row r="78" spans="1:8" s="23" customFormat="1" ht="36.75" customHeight="1">
      <c r="A78" s="5"/>
      <c r="B78" s="83" t="s">
        <v>157</v>
      </c>
      <c r="C78" s="83" t="s">
        <v>210</v>
      </c>
      <c r="F78" s="28"/>
      <c r="G78" s="28"/>
      <c r="H78" s="20"/>
    </row>
    <row r="79" spans="1:8" s="23" customFormat="1">
      <c r="A79" s="5" t="s">
        <v>20</v>
      </c>
      <c r="B79" s="90"/>
      <c r="C79" s="90"/>
      <c r="F79" s="28"/>
      <c r="G79" s="28"/>
      <c r="H79" s="20"/>
    </row>
    <row r="80" spans="1:8" s="23" customFormat="1">
      <c r="A80" s="8" t="s">
        <v>174</v>
      </c>
      <c r="B80" s="47">
        <v>4390598.1700000055</v>
      </c>
      <c r="C80" s="47">
        <v>6795779.9800000098</v>
      </c>
      <c r="F80" s="28"/>
      <c r="G80" s="28"/>
      <c r="H80" s="20"/>
    </row>
    <row r="81" spans="1:8" s="23" customFormat="1">
      <c r="A81" s="8" t="s">
        <v>22</v>
      </c>
      <c r="B81" s="47">
        <v>4691611.9399999976</v>
      </c>
      <c r="C81" s="47">
        <v>11699769.84</v>
      </c>
      <c r="F81" s="28"/>
      <c r="G81" s="28"/>
      <c r="H81" s="20"/>
    </row>
    <row r="82" spans="1:8" s="23" customFormat="1">
      <c r="A82" s="6" t="s">
        <v>34</v>
      </c>
      <c r="B82" s="48">
        <v>5098990.76</v>
      </c>
      <c r="C82" s="48">
        <v>4878579.4000000004</v>
      </c>
      <c r="F82" s="28"/>
      <c r="G82" s="28"/>
      <c r="H82" s="20"/>
    </row>
    <row r="83" spans="1:8" s="23" customFormat="1">
      <c r="A83" s="77" t="s">
        <v>100</v>
      </c>
      <c r="B83" s="48">
        <v>9065.8099999999395</v>
      </c>
      <c r="C83" s="48">
        <v>60645.079999999885</v>
      </c>
      <c r="F83" s="28"/>
      <c r="G83" s="28"/>
      <c r="H83" s="20"/>
    </row>
    <row r="84" spans="1:8" s="23" customFormat="1">
      <c r="A84" s="77" t="s">
        <v>208</v>
      </c>
      <c r="B84" s="48">
        <v>877622.13999999978</v>
      </c>
      <c r="C84" s="48">
        <v>996735.63</v>
      </c>
      <c r="F84" s="28"/>
      <c r="G84" s="28"/>
      <c r="H84" s="20"/>
    </row>
    <row r="85" spans="1:8" s="23" customFormat="1">
      <c r="A85" s="77" t="s">
        <v>162</v>
      </c>
      <c r="B85" s="48">
        <v>-272133.05000000022</v>
      </c>
      <c r="C85" s="48">
        <v>-337192.06999999989</v>
      </c>
      <c r="F85" s="28"/>
      <c r="G85" s="28"/>
      <c r="H85" s="20"/>
    </row>
    <row r="86" spans="1:8" s="23" customFormat="1">
      <c r="A86" s="6" t="s">
        <v>60</v>
      </c>
      <c r="B86" s="48">
        <v>-233246.04000000004</v>
      </c>
      <c r="C86" s="48">
        <v>-380136.33000000007</v>
      </c>
      <c r="F86" s="28"/>
      <c r="G86" s="28"/>
      <c r="H86" s="20"/>
    </row>
    <row r="87" spans="1:8" s="23" customFormat="1">
      <c r="A87" s="6" t="s">
        <v>61</v>
      </c>
      <c r="B87" s="48">
        <v>736990.61000000127</v>
      </c>
      <c r="C87" s="48">
        <v>-1673530.3000000007</v>
      </c>
      <c r="F87" s="28"/>
      <c r="G87" s="28"/>
      <c r="H87" s="20"/>
    </row>
    <row r="88" spans="1:8" s="23" customFormat="1">
      <c r="A88" s="6" t="s">
        <v>23</v>
      </c>
      <c r="B88" s="48">
        <v>-9610225.1800000034</v>
      </c>
      <c r="C88" s="48">
        <v>8235191.1900000032</v>
      </c>
      <c r="F88" s="28"/>
      <c r="G88" s="28"/>
      <c r="H88" s="20"/>
    </row>
    <row r="89" spans="1:8" s="23" customFormat="1">
      <c r="A89" s="6" t="s">
        <v>164</v>
      </c>
      <c r="B89" s="48">
        <v>10372105.850000001</v>
      </c>
      <c r="C89" s="48">
        <v>-994077.1800000018</v>
      </c>
      <c r="F89" s="28"/>
      <c r="G89" s="28"/>
      <c r="H89" s="20"/>
    </row>
    <row r="90" spans="1:8" s="23" customFormat="1">
      <c r="A90" s="6" t="s">
        <v>198</v>
      </c>
      <c r="B90" s="48">
        <v>-1256831.080000001</v>
      </c>
      <c r="C90" s="48">
        <v>2109084.0900000003</v>
      </c>
      <c r="F90" s="28"/>
      <c r="G90" s="28"/>
      <c r="H90" s="20"/>
    </row>
    <row r="91" spans="1:8" s="23" customFormat="1">
      <c r="A91" s="6" t="s">
        <v>115</v>
      </c>
      <c r="B91" s="48">
        <v>-1084790.8800000001</v>
      </c>
      <c r="C91" s="48">
        <v>155665.45000000013</v>
      </c>
      <c r="F91" s="28"/>
      <c r="G91" s="28"/>
      <c r="H91" s="20"/>
    </row>
    <row r="92" spans="1:8" s="23" customFormat="1">
      <c r="A92" s="6" t="s">
        <v>21</v>
      </c>
      <c r="B92" s="48">
        <v>0</v>
      </c>
      <c r="C92" s="48">
        <v>-206158.12</v>
      </c>
      <c r="F92" s="28"/>
      <c r="G92" s="28"/>
      <c r="H92" s="20"/>
    </row>
    <row r="93" spans="1:8" s="23" customFormat="1">
      <c r="A93" s="6" t="s">
        <v>24</v>
      </c>
      <c r="B93" s="48">
        <v>54063</v>
      </c>
      <c r="C93" s="62">
        <v>-1145037</v>
      </c>
      <c r="F93" s="28"/>
      <c r="G93" s="28"/>
      <c r="H93" s="20"/>
    </row>
    <row r="94" spans="1:8" s="23" customFormat="1">
      <c r="A94" s="8" t="s">
        <v>62</v>
      </c>
      <c r="B94" s="47">
        <v>9082210.1100000031</v>
      </c>
      <c r="C94" s="47">
        <v>18495549.820000008</v>
      </c>
      <c r="F94" s="28"/>
      <c r="G94" s="28"/>
      <c r="H94" s="20"/>
    </row>
    <row r="95" spans="1:8" s="23" customFormat="1">
      <c r="A95" s="5" t="s">
        <v>25</v>
      </c>
      <c r="B95" s="50"/>
      <c r="C95" s="50"/>
      <c r="F95" s="28"/>
      <c r="G95" s="28"/>
      <c r="H95" s="20"/>
    </row>
    <row r="96" spans="1:8" s="23" customFormat="1">
      <c r="A96" s="24" t="s">
        <v>63</v>
      </c>
      <c r="B96" s="49">
        <v>1602311.75</v>
      </c>
      <c r="C96" s="49">
        <v>877339.84</v>
      </c>
      <c r="F96" s="28"/>
      <c r="G96" s="28"/>
      <c r="H96" s="20"/>
    </row>
    <row r="97" spans="1:8" s="23" customFormat="1">
      <c r="A97" s="6" t="s">
        <v>102</v>
      </c>
      <c r="B97" s="48">
        <v>407606.88</v>
      </c>
      <c r="C97" s="48">
        <v>83739.839999999997</v>
      </c>
      <c r="F97" s="28"/>
      <c r="G97" s="28"/>
      <c r="H97" s="20"/>
    </row>
    <row r="98" spans="1:8">
      <c r="A98" s="6" t="s">
        <v>64</v>
      </c>
      <c r="B98" s="48">
        <v>1194704.8700000001</v>
      </c>
      <c r="C98" s="48">
        <v>793600</v>
      </c>
    </row>
    <row r="99" spans="1:8">
      <c r="A99" s="24" t="s">
        <v>65</v>
      </c>
      <c r="B99" s="49">
        <v>6503117.5299999882</v>
      </c>
      <c r="C99" s="49">
        <v>1260074.0499999889</v>
      </c>
    </row>
    <row r="100" spans="1:8">
      <c r="A100" s="6" t="s">
        <v>103</v>
      </c>
      <c r="B100" s="48">
        <v>6258837.5299999882</v>
      </c>
      <c r="C100" s="48">
        <v>1260074.0499999889</v>
      </c>
    </row>
    <row r="101" spans="1:8">
      <c r="A101" s="6" t="s">
        <v>76</v>
      </c>
      <c r="B101" s="48">
        <v>244280</v>
      </c>
      <c r="C101" s="48">
        <v>0</v>
      </c>
    </row>
    <row r="102" spans="1:8">
      <c r="A102" s="8" t="s">
        <v>0</v>
      </c>
      <c r="B102" s="47">
        <v>-4900805.7799999882</v>
      </c>
      <c r="C102" s="47">
        <v>-382734.2099999889</v>
      </c>
    </row>
    <row r="103" spans="1:8">
      <c r="A103" s="5" t="s">
        <v>26</v>
      </c>
      <c r="B103" s="50"/>
      <c r="C103" s="50"/>
    </row>
    <row r="104" spans="1:8">
      <c r="A104" s="24" t="s">
        <v>63</v>
      </c>
      <c r="B104" s="49">
        <v>134999.92000000001</v>
      </c>
      <c r="C104" s="49">
        <v>1708849</v>
      </c>
    </row>
    <row r="105" spans="1:8">
      <c r="A105" s="6" t="s">
        <v>66</v>
      </c>
      <c r="B105" s="48">
        <v>134999.92000000001</v>
      </c>
      <c r="C105" s="48">
        <v>1708849</v>
      </c>
    </row>
    <row r="106" spans="1:8">
      <c r="A106" s="6" t="s">
        <v>67</v>
      </c>
      <c r="B106" s="48">
        <v>0</v>
      </c>
      <c r="C106" s="48">
        <v>0</v>
      </c>
    </row>
    <row r="107" spans="1:8">
      <c r="A107" s="24" t="s">
        <v>65</v>
      </c>
      <c r="B107" s="49">
        <v>3859824.2399999993</v>
      </c>
      <c r="C107" s="49">
        <v>16210714.079999998</v>
      </c>
    </row>
    <row r="108" spans="1:8">
      <c r="A108" s="6" t="s">
        <v>27</v>
      </c>
      <c r="B108" s="48">
        <v>2264305.2999999998</v>
      </c>
      <c r="C108" s="48">
        <v>13739591.139999999</v>
      </c>
    </row>
    <row r="109" spans="1:8">
      <c r="A109" s="6" t="s">
        <v>68</v>
      </c>
      <c r="B109" s="48">
        <v>829251.23</v>
      </c>
      <c r="C109" s="48">
        <v>1431236.379999999</v>
      </c>
    </row>
    <row r="110" spans="1:8">
      <c r="A110" s="6" t="s">
        <v>28</v>
      </c>
      <c r="B110" s="48">
        <v>766267.70999999973</v>
      </c>
      <c r="C110" s="48">
        <v>891003.55999999994</v>
      </c>
    </row>
    <row r="111" spans="1:8">
      <c r="A111" s="6" t="s">
        <v>77</v>
      </c>
      <c r="B111" s="48">
        <v>0</v>
      </c>
      <c r="C111" s="48">
        <v>148883</v>
      </c>
    </row>
    <row r="112" spans="1:8" s="23" customFormat="1">
      <c r="A112" s="8" t="s">
        <v>1</v>
      </c>
      <c r="B112" s="47">
        <v>-3724824.3199999994</v>
      </c>
      <c r="C112" s="47">
        <v>-14501865.079999998</v>
      </c>
      <c r="F112" s="28"/>
      <c r="G112" s="28"/>
      <c r="H112" s="20"/>
    </row>
    <row r="113" spans="1:8" s="23" customFormat="1">
      <c r="A113" s="8" t="s">
        <v>70</v>
      </c>
      <c r="B113" s="47">
        <v>456580.01000001561</v>
      </c>
      <c r="C113" s="47">
        <v>3610950.5300000198</v>
      </c>
      <c r="F113" s="28"/>
      <c r="G113" s="28"/>
      <c r="H113" s="20"/>
    </row>
    <row r="114" spans="1:8" s="23" customFormat="1">
      <c r="A114" s="70" t="s">
        <v>71</v>
      </c>
      <c r="B114" s="95">
        <v>423590.27999999933</v>
      </c>
      <c r="C114" s="95">
        <v>3660356.73</v>
      </c>
      <c r="F114" s="28"/>
      <c r="G114" s="28"/>
      <c r="H114" s="20"/>
    </row>
    <row r="115" spans="1:8" s="23" customFormat="1">
      <c r="A115" s="70" t="s">
        <v>69</v>
      </c>
      <c r="B115" s="95">
        <v>-32989.730000000003</v>
      </c>
      <c r="C115" s="95">
        <v>49406.2</v>
      </c>
      <c r="F115" s="28"/>
      <c r="G115" s="28"/>
      <c r="H115" s="20"/>
    </row>
    <row r="116" spans="1:8" s="23" customFormat="1">
      <c r="A116" s="8" t="s">
        <v>72</v>
      </c>
      <c r="B116" s="47">
        <v>8127581.6699999999</v>
      </c>
      <c r="C116" s="47">
        <v>786605.04</v>
      </c>
      <c r="F116" s="28"/>
      <c r="G116" s="28"/>
      <c r="H116" s="20"/>
    </row>
    <row r="117" spans="1:8" s="23" customFormat="1">
      <c r="A117" s="8" t="s">
        <v>73</v>
      </c>
      <c r="B117" s="47">
        <v>8584161.6800000146</v>
      </c>
      <c r="C117" s="47">
        <v>4397555.5700000199</v>
      </c>
      <c r="F117" s="28"/>
      <c r="G117" s="28"/>
      <c r="H117" s="20"/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F8F5F-77A7-462A-908A-CC5883F9CAAF}">
  <sheetPr>
    <tabColor theme="8" tint="0.59999389629810485"/>
    <pageSetUpPr fitToPage="1"/>
  </sheetPr>
  <dimension ref="A1:H117"/>
  <sheetViews>
    <sheetView showGridLines="0" zoomScaleNormal="100" workbookViewId="0">
      <selection activeCell="E8" sqref="E8"/>
    </sheetView>
  </sheetViews>
  <sheetFormatPr defaultRowHeight="14.25"/>
  <cols>
    <col min="1" max="1" width="62.5" customWidth="1"/>
    <col min="2" max="2" width="18.75" style="20" customWidth="1"/>
    <col min="3" max="3" width="20" style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102" t="s">
        <v>212</v>
      </c>
      <c r="C1" s="103"/>
      <c r="D1" s="55"/>
      <c r="E1" s="54"/>
    </row>
    <row r="2" spans="1:8" ht="35.1" customHeight="1">
      <c r="A2" s="57" t="s">
        <v>81</v>
      </c>
      <c r="B2" s="82"/>
      <c r="C2" s="82"/>
      <c r="D2" s="53"/>
      <c r="E2" s="53"/>
    </row>
    <row r="3" spans="1:8" s="25" customFormat="1" ht="38.25" customHeight="1">
      <c r="A3" s="33"/>
      <c r="B3" s="83" t="s">
        <v>226</v>
      </c>
      <c r="C3" s="83" t="s">
        <v>213</v>
      </c>
      <c r="D3" s="29"/>
      <c r="E3" s="29"/>
      <c r="F3" s="30"/>
      <c r="G3" s="30"/>
      <c r="H3" s="35"/>
    </row>
    <row r="4" spans="1:8">
      <c r="A4" s="12" t="s">
        <v>5</v>
      </c>
      <c r="B4" s="84"/>
      <c r="C4" s="84"/>
    </row>
    <row r="5" spans="1:8">
      <c r="A5" s="10" t="s">
        <v>30</v>
      </c>
      <c r="B5" s="36">
        <v>46966241.239999995</v>
      </c>
      <c r="C5" s="36">
        <v>50200527.950000003</v>
      </c>
      <c r="E5" s="39"/>
      <c r="F5" s="39"/>
      <c r="H5" s="28"/>
    </row>
    <row r="6" spans="1:8">
      <c r="A6" s="11" t="s">
        <v>193</v>
      </c>
      <c r="B6" s="71">
        <v>44523572.909999996</v>
      </c>
      <c r="C6" s="71">
        <v>45242437.240000002</v>
      </c>
      <c r="E6" s="40"/>
      <c r="F6" s="40"/>
      <c r="H6" s="28"/>
    </row>
    <row r="7" spans="1:8">
      <c r="A7" s="11" t="s">
        <v>194</v>
      </c>
      <c r="B7" s="71">
        <v>2442668.33</v>
      </c>
      <c r="C7" s="71">
        <v>4958090.71</v>
      </c>
      <c r="E7" s="40"/>
      <c r="F7" s="40"/>
      <c r="H7" s="28"/>
    </row>
    <row r="8" spans="1:8">
      <c r="A8" s="10" t="s">
        <v>31</v>
      </c>
      <c r="B8" s="36">
        <v>44245292.140000001</v>
      </c>
      <c r="C8" s="36">
        <v>44569217.990000002</v>
      </c>
      <c r="E8" s="39"/>
      <c r="F8" s="39"/>
      <c r="H8" s="28"/>
    </row>
    <row r="9" spans="1:8">
      <c r="A9" s="11" t="s">
        <v>32</v>
      </c>
      <c r="B9" s="37">
        <v>1722539.91</v>
      </c>
      <c r="C9" s="37">
        <v>-601145.74</v>
      </c>
      <c r="E9" s="40"/>
      <c r="F9" s="40"/>
      <c r="H9" s="28"/>
    </row>
    <row r="10" spans="1:8">
      <c r="A10" s="11" t="s">
        <v>33</v>
      </c>
      <c r="B10" s="37">
        <v>-845427.17</v>
      </c>
      <c r="C10" s="37">
        <v>-779736.64</v>
      </c>
      <c r="E10" s="40"/>
      <c r="F10" s="40"/>
      <c r="H10" s="28"/>
    </row>
    <row r="11" spans="1:8">
      <c r="A11" s="11" t="s">
        <v>34</v>
      </c>
      <c r="B11" s="37">
        <v>3303618.7800000003</v>
      </c>
      <c r="C11" s="37">
        <v>3253486.06</v>
      </c>
      <c r="E11" s="40"/>
      <c r="F11" s="40"/>
      <c r="H11" s="28"/>
    </row>
    <row r="12" spans="1:8">
      <c r="A12" s="11" t="s">
        <v>35</v>
      </c>
      <c r="B12" s="37">
        <v>23668081.75</v>
      </c>
      <c r="C12" s="37">
        <v>24492548.440000001</v>
      </c>
      <c r="E12" s="40"/>
      <c r="F12" s="40"/>
      <c r="H12" s="28"/>
    </row>
    <row r="13" spans="1:8">
      <c r="A13" s="11" t="s">
        <v>36</v>
      </c>
      <c r="B13" s="37">
        <v>3803698.05</v>
      </c>
      <c r="C13" s="37">
        <v>4310291.3</v>
      </c>
      <c r="E13" s="40"/>
      <c r="F13" s="40"/>
      <c r="H13" s="28"/>
    </row>
    <row r="14" spans="1:8">
      <c r="A14" s="11" t="s">
        <v>37</v>
      </c>
      <c r="B14" s="37">
        <v>418417.18</v>
      </c>
      <c r="C14" s="37">
        <v>423221.86</v>
      </c>
      <c r="E14" s="40"/>
      <c r="F14" s="40"/>
      <c r="H14" s="28"/>
    </row>
    <row r="15" spans="1:8">
      <c r="A15" s="11" t="s">
        <v>38</v>
      </c>
      <c r="B15" s="37">
        <v>7908130.5499999998</v>
      </c>
      <c r="C15" s="37">
        <v>7513950.2300000004</v>
      </c>
      <c r="E15" s="40"/>
      <c r="F15" s="40"/>
      <c r="H15" s="28"/>
    </row>
    <row r="16" spans="1:8">
      <c r="A16" s="11" t="s">
        <v>206</v>
      </c>
      <c r="B16" s="37">
        <v>2174087.9900000002</v>
      </c>
      <c r="C16" s="37">
        <v>2159941.23</v>
      </c>
      <c r="E16" s="40"/>
      <c r="F16" s="40"/>
      <c r="H16" s="28"/>
    </row>
    <row r="17" spans="1:8">
      <c r="A17" s="11" t="s">
        <v>39</v>
      </c>
      <c r="B17" s="37">
        <v>416745.94</v>
      </c>
      <c r="C17" s="37">
        <v>528008.64</v>
      </c>
      <c r="E17" s="40"/>
      <c r="F17" s="40"/>
      <c r="H17" s="28"/>
    </row>
    <row r="18" spans="1:8">
      <c r="A18" s="11" t="s">
        <v>40</v>
      </c>
      <c r="B18" s="37">
        <v>1675399.1600000001</v>
      </c>
      <c r="C18" s="37">
        <v>3268652.61</v>
      </c>
      <c r="E18" s="40"/>
      <c r="F18" s="40"/>
      <c r="H18" s="28"/>
    </row>
    <row r="19" spans="1:8">
      <c r="A19" s="11" t="s">
        <v>6</v>
      </c>
      <c r="B19" s="37">
        <v>1723424.8800000001</v>
      </c>
      <c r="C19" s="37">
        <v>2189558.41</v>
      </c>
      <c r="E19" s="40"/>
      <c r="F19" s="40"/>
      <c r="H19" s="28"/>
    </row>
    <row r="20" spans="1:8">
      <c r="A20" s="11" t="s">
        <v>7</v>
      </c>
      <c r="B20" s="37">
        <v>1586777.38</v>
      </c>
      <c r="C20" s="37">
        <v>1240836.6499999999</v>
      </c>
      <c r="E20" s="40"/>
      <c r="F20" s="40"/>
      <c r="H20" s="28"/>
    </row>
    <row r="21" spans="1:8">
      <c r="A21" s="10" t="s">
        <v>41</v>
      </c>
      <c r="B21" s="36">
        <v>2857596.5999999968</v>
      </c>
      <c r="C21" s="36">
        <v>6580031.7199999969</v>
      </c>
      <c r="E21" s="39"/>
      <c r="F21" s="39"/>
      <c r="H21" s="28"/>
    </row>
    <row r="22" spans="1:8">
      <c r="A22" s="11" t="s">
        <v>8</v>
      </c>
      <c r="B22" s="37">
        <v>0</v>
      </c>
      <c r="C22" s="37">
        <v>459374.24</v>
      </c>
      <c r="E22" s="40"/>
      <c r="F22" s="40"/>
      <c r="H22" s="28"/>
    </row>
    <row r="23" spans="1:8">
      <c r="A23" s="11" t="s">
        <v>9</v>
      </c>
      <c r="B23" s="37">
        <v>1552122.73</v>
      </c>
      <c r="C23" s="37">
        <v>750760</v>
      </c>
      <c r="E23" s="40"/>
      <c r="F23" s="40"/>
      <c r="H23" s="28"/>
    </row>
    <row r="24" spans="1:8">
      <c r="A24" s="10" t="s">
        <v>173</v>
      </c>
      <c r="B24" s="36">
        <v>1305473.8699999969</v>
      </c>
      <c r="C24" s="36">
        <v>6288645.9599999972</v>
      </c>
      <c r="E24" s="39"/>
      <c r="F24" s="39"/>
      <c r="H24" s="28"/>
    </row>
    <row r="25" spans="1:8">
      <c r="A25" s="11" t="s">
        <v>10</v>
      </c>
      <c r="B25" s="37">
        <v>339217</v>
      </c>
      <c r="C25" s="37">
        <v>1297793</v>
      </c>
      <c r="E25" s="40"/>
      <c r="F25" s="40"/>
      <c r="H25" s="28"/>
    </row>
    <row r="26" spans="1:8">
      <c r="A26" s="10" t="s">
        <v>11</v>
      </c>
      <c r="B26" s="36">
        <v>966256.86999999685</v>
      </c>
      <c r="C26" s="36">
        <v>4990852.9599999972</v>
      </c>
      <c r="E26" s="39"/>
      <c r="F26" s="39"/>
      <c r="H26" s="28"/>
    </row>
    <row r="27" spans="1:8">
      <c r="A27" s="12" t="s">
        <v>42</v>
      </c>
      <c r="B27" s="38"/>
      <c r="C27" s="38"/>
      <c r="E27" s="41"/>
      <c r="F27" s="41"/>
      <c r="H27" s="28"/>
    </row>
    <row r="28" spans="1:8">
      <c r="A28" s="80" t="s">
        <v>43</v>
      </c>
      <c r="B28" s="81">
        <v>0</v>
      </c>
      <c r="C28" s="81">
        <v>0</v>
      </c>
      <c r="E28" s="40"/>
      <c r="F28" s="40"/>
      <c r="H28" s="28"/>
    </row>
    <row r="29" spans="1:8">
      <c r="A29" s="10" t="s">
        <v>44</v>
      </c>
      <c r="B29" s="36">
        <v>966256.86999999685</v>
      </c>
      <c r="C29" s="36">
        <v>4990852.9599999972</v>
      </c>
      <c r="E29" s="39"/>
      <c r="F29" s="39"/>
      <c r="H29" s="28"/>
    </row>
    <row r="30" spans="1:8">
      <c r="A30" s="11" t="s">
        <v>45</v>
      </c>
      <c r="B30" s="37">
        <v>0</v>
      </c>
      <c r="C30" s="37">
        <v>0</v>
      </c>
      <c r="E30" s="40"/>
      <c r="F30" s="40"/>
      <c r="H30" s="28"/>
    </row>
    <row r="31" spans="1:8">
      <c r="A31" s="10" t="s">
        <v>46</v>
      </c>
      <c r="B31" s="36">
        <v>966256.86999999685</v>
      </c>
      <c r="C31" s="36">
        <v>4990852.9599999972</v>
      </c>
      <c r="E31" s="39"/>
      <c r="F31" s="39"/>
      <c r="H31" s="28"/>
    </row>
    <row r="32" spans="1:8" ht="35.1" customHeight="1">
      <c r="A32" s="56" t="s">
        <v>108</v>
      </c>
      <c r="B32" s="85"/>
      <c r="C32" s="85"/>
    </row>
    <row r="33" spans="1:8">
      <c r="A33" s="9" t="s">
        <v>2</v>
      </c>
      <c r="B33" s="86" t="s">
        <v>214</v>
      </c>
      <c r="C33" s="86" t="s">
        <v>205</v>
      </c>
    </row>
    <row r="34" spans="1:8">
      <c r="A34" s="16" t="s">
        <v>12</v>
      </c>
      <c r="B34" s="42">
        <v>146538449.44999999</v>
      </c>
      <c r="C34" s="42">
        <v>147477882.49000001</v>
      </c>
    </row>
    <row r="35" spans="1:8">
      <c r="A35" s="1" t="s">
        <v>91</v>
      </c>
      <c r="B35" s="43">
        <v>281636.64999999944</v>
      </c>
      <c r="C35" s="43">
        <v>535382.54</v>
      </c>
    </row>
    <row r="36" spans="1:8">
      <c r="A36" s="1" t="s">
        <v>47</v>
      </c>
      <c r="B36" s="44">
        <v>50396483.740000002</v>
      </c>
      <c r="C36" s="44">
        <v>51304281.189999998</v>
      </c>
    </row>
    <row r="37" spans="1:8">
      <c r="A37" s="1" t="s">
        <v>85</v>
      </c>
      <c r="B37" s="43">
        <v>4659355.9000000004</v>
      </c>
      <c r="C37" s="43">
        <v>4760947.66</v>
      </c>
    </row>
    <row r="38" spans="1:8">
      <c r="A38" s="1" t="s">
        <v>191</v>
      </c>
      <c r="B38" s="43">
        <v>89713930.519999996</v>
      </c>
      <c r="C38" s="43">
        <v>89713930.519999996</v>
      </c>
    </row>
    <row r="39" spans="1:8">
      <c r="A39" s="1" t="s">
        <v>13</v>
      </c>
      <c r="B39" s="43">
        <v>1284422</v>
      </c>
      <c r="C39" s="43">
        <v>993240</v>
      </c>
    </row>
    <row r="40" spans="1:8">
      <c r="A40" s="1" t="s">
        <v>92</v>
      </c>
      <c r="B40" s="43">
        <v>202620.64</v>
      </c>
      <c r="C40" s="43">
        <v>170100.58</v>
      </c>
    </row>
    <row r="41" spans="1:8">
      <c r="A41" s="16" t="s">
        <v>14</v>
      </c>
      <c r="B41" s="42">
        <v>50072760.79999999</v>
      </c>
      <c r="C41" s="42">
        <v>38385407.620000005</v>
      </c>
    </row>
    <row r="42" spans="1:8">
      <c r="A42" s="1" t="s">
        <v>48</v>
      </c>
      <c r="B42" s="43">
        <v>13927985.640000001</v>
      </c>
      <c r="C42" s="43">
        <v>13858598.680000002</v>
      </c>
    </row>
    <row r="43" spans="1:8">
      <c r="A43" s="1" t="s">
        <v>49</v>
      </c>
      <c r="B43" s="43">
        <v>26107388.499999993</v>
      </c>
      <c r="C43" s="43">
        <v>12631894.33</v>
      </c>
    </row>
    <row r="44" spans="1:8">
      <c r="A44" s="1" t="s">
        <v>50</v>
      </c>
      <c r="B44" s="43">
        <v>0</v>
      </c>
      <c r="C44" s="43">
        <v>244814</v>
      </c>
    </row>
    <row r="45" spans="1:8" s="23" customFormat="1">
      <c r="A45" s="1" t="s">
        <v>51</v>
      </c>
      <c r="B45" s="43">
        <v>2693660.55</v>
      </c>
      <c r="C45" s="43">
        <v>1160896.05</v>
      </c>
      <c r="F45" s="28"/>
      <c r="G45" s="28"/>
      <c r="H45" s="20"/>
    </row>
    <row r="46" spans="1:8" s="23" customFormat="1">
      <c r="A46" s="1" t="s">
        <v>52</v>
      </c>
      <c r="B46" s="43">
        <v>5111821.26</v>
      </c>
      <c r="C46" s="43">
        <v>8152139.8200000003</v>
      </c>
      <c r="F46" s="28"/>
      <c r="G46" s="28"/>
      <c r="H46" s="20"/>
    </row>
    <row r="47" spans="1:8" s="23" customFormat="1">
      <c r="A47" s="1" t="s">
        <v>159</v>
      </c>
      <c r="B47" s="43">
        <v>2165921.9900000002</v>
      </c>
      <c r="C47" s="43">
        <v>2267200.2799999998</v>
      </c>
      <c r="F47" s="28"/>
      <c r="G47" s="28"/>
      <c r="H47" s="20"/>
    </row>
    <row r="48" spans="1:8">
      <c r="A48" s="1" t="s">
        <v>82</v>
      </c>
      <c r="B48" s="43">
        <v>65982.86</v>
      </c>
      <c r="C48" s="43">
        <v>69864.459999999992</v>
      </c>
    </row>
    <row r="49" spans="1:3">
      <c r="A49" s="4" t="s">
        <v>15</v>
      </c>
      <c r="B49" s="46">
        <v>196611210.24999997</v>
      </c>
      <c r="C49" s="46">
        <v>185863290.11000001</v>
      </c>
    </row>
    <row r="50" spans="1:3">
      <c r="A50" s="14"/>
      <c r="B50" s="87"/>
      <c r="C50" s="87"/>
    </row>
    <row r="51" spans="1:3">
      <c r="A51" s="9" t="s">
        <v>16</v>
      </c>
      <c r="B51" s="86" t="s">
        <v>214</v>
      </c>
      <c r="C51" s="86" t="s">
        <v>205</v>
      </c>
    </row>
    <row r="52" spans="1:3">
      <c r="A52" s="16" t="s">
        <v>29</v>
      </c>
      <c r="B52" s="42"/>
      <c r="C52" s="42"/>
    </row>
    <row r="53" spans="1:3">
      <c r="A53" s="1" t="s">
        <v>17</v>
      </c>
      <c r="B53" s="69">
        <v>12670000</v>
      </c>
      <c r="C53" s="69">
        <v>12670000</v>
      </c>
    </row>
    <row r="54" spans="1:3">
      <c r="A54" s="1" t="s">
        <v>95</v>
      </c>
      <c r="B54" s="69">
        <v>42268380.030000001</v>
      </c>
      <c r="C54" s="69">
        <v>42268380.030000001</v>
      </c>
    </row>
    <row r="55" spans="1:3">
      <c r="A55" s="1" t="s">
        <v>160</v>
      </c>
      <c r="B55" s="69">
        <v>68816173.730000004</v>
      </c>
      <c r="C55" s="69">
        <v>65393590.730000004</v>
      </c>
    </row>
    <row r="56" spans="1:3">
      <c r="A56" s="1" t="s">
        <v>196</v>
      </c>
      <c r="B56" s="69">
        <v>2186723.92</v>
      </c>
      <c r="C56" s="69">
        <v>2186723.92</v>
      </c>
    </row>
    <row r="57" spans="1:3">
      <c r="A57" s="1" t="s">
        <v>207</v>
      </c>
      <c r="B57" s="69">
        <v>966256.86999999406</v>
      </c>
      <c r="C57" s="69">
        <v>3422583.0000000019</v>
      </c>
    </row>
    <row r="58" spans="1:3">
      <c r="A58" s="16" t="s">
        <v>99</v>
      </c>
      <c r="B58" s="88">
        <v>126907534.55</v>
      </c>
      <c r="C58" s="88">
        <v>125941277.68000001</v>
      </c>
    </row>
    <row r="59" spans="1:3">
      <c r="A59" s="16" t="s">
        <v>3</v>
      </c>
      <c r="B59" s="42">
        <v>41355924.25</v>
      </c>
      <c r="C59" s="42">
        <v>45048503.61999999</v>
      </c>
    </row>
    <row r="60" spans="1:3">
      <c r="A60" s="1" t="s">
        <v>53</v>
      </c>
      <c r="B60" s="69">
        <v>109390</v>
      </c>
      <c r="C60" s="69">
        <v>109390</v>
      </c>
    </row>
    <row r="61" spans="1:3">
      <c r="A61" s="1" t="s">
        <v>55</v>
      </c>
      <c r="B61" s="69">
        <v>39495524.109999999</v>
      </c>
      <c r="C61" s="69">
        <v>43645770.069999993</v>
      </c>
    </row>
    <row r="62" spans="1:3">
      <c r="A62" s="1" t="s">
        <v>56</v>
      </c>
      <c r="B62" s="69">
        <v>956414.03</v>
      </c>
      <c r="C62" s="69">
        <v>526471.64</v>
      </c>
    </row>
    <row r="63" spans="1:3">
      <c r="A63" s="1" t="s">
        <v>132</v>
      </c>
      <c r="B63" s="69">
        <v>794596.11</v>
      </c>
      <c r="C63" s="69">
        <v>766871.91</v>
      </c>
    </row>
    <row r="64" spans="1:3">
      <c r="A64" s="16" t="s">
        <v>4</v>
      </c>
      <c r="B64" s="42">
        <v>28347751.449999996</v>
      </c>
      <c r="C64" s="42">
        <v>14873508.810000001</v>
      </c>
    </row>
    <row r="65" spans="1:8" s="23" customFormat="1">
      <c r="A65" s="18" t="s">
        <v>53</v>
      </c>
      <c r="B65" s="89">
        <v>608979.94999999995</v>
      </c>
      <c r="C65" s="89">
        <v>827571.63</v>
      </c>
      <c r="F65" s="28"/>
      <c r="G65" s="28"/>
      <c r="H65" s="20"/>
    </row>
    <row r="66" spans="1:8" s="23" customFormat="1">
      <c r="A66" s="18" t="s">
        <v>54</v>
      </c>
      <c r="B66" s="89">
        <v>80242.42</v>
      </c>
      <c r="C66" s="89">
        <v>51060.92</v>
      </c>
      <c r="F66" s="28"/>
      <c r="G66" s="28"/>
      <c r="H66" s="20"/>
    </row>
    <row r="67" spans="1:8" s="23" customFormat="1">
      <c r="A67" s="18" t="s">
        <v>55</v>
      </c>
      <c r="B67" s="89">
        <v>6565044.2399999993</v>
      </c>
      <c r="C67" s="89">
        <v>2980192.49</v>
      </c>
      <c r="F67" s="28"/>
      <c r="G67" s="28"/>
      <c r="H67" s="20"/>
    </row>
    <row r="68" spans="1:8" s="23" customFormat="1">
      <c r="A68" s="18" t="s">
        <v>56</v>
      </c>
      <c r="B68" s="89">
        <v>614532.66</v>
      </c>
      <c r="C68" s="89">
        <v>795446.85000000009</v>
      </c>
      <c r="F68" s="28"/>
      <c r="G68" s="28"/>
      <c r="H68" s="20"/>
    </row>
    <row r="69" spans="1:8" s="23" customFormat="1">
      <c r="A69" s="18" t="s">
        <v>132</v>
      </c>
      <c r="B69" s="89">
        <v>989515.85</v>
      </c>
      <c r="C69" s="89">
        <v>770849.27000000014</v>
      </c>
      <c r="F69" s="28"/>
      <c r="G69" s="28"/>
      <c r="H69" s="20"/>
    </row>
    <row r="70" spans="1:8" s="23" customFormat="1">
      <c r="A70" s="18" t="s">
        <v>58</v>
      </c>
      <c r="B70" s="89">
        <v>13159079.589999998</v>
      </c>
      <c r="C70" s="89">
        <v>4381434.2499999991</v>
      </c>
      <c r="F70" s="28"/>
      <c r="G70" s="28"/>
      <c r="H70" s="20"/>
    </row>
    <row r="71" spans="1:8" s="23" customFormat="1">
      <c r="A71" s="18" t="s">
        <v>59</v>
      </c>
      <c r="B71" s="89">
        <v>235899</v>
      </c>
      <c r="C71" s="89">
        <v>0</v>
      </c>
      <c r="F71" s="28"/>
      <c r="G71" s="28"/>
      <c r="H71" s="20"/>
    </row>
    <row r="72" spans="1:8" s="23" customFormat="1">
      <c r="A72" s="18" t="s">
        <v>57</v>
      </c>
      <c r="B72" s="89">
        <v>1746738.61</v>
      </c>
      <c r="C72" s="89">
        <v>309587.52</v>
      </c>
      <c r="F72" s="28"/>
      <c r="G72" s="28"/>
      <c r="H72" s="20"/>
    </row>
    <row r="73" spans="1:8" s="23" customFormat="1">
      <c r="A73" s="18" t="s">
        <v>18</v>
      </c>
      <c r="B73" s="89">
        <v>3370316.91</v>
      </c>
      <c r="C73" s="89">
        <v>3456235.4999999991</v>
      </c>
      <c r="F73" s="28"/>
      <c r="G73" s="28"/>
      <c r="H73" s="20"/>
    </row>
    <row r="74" spans="1:8" s="23" customFormat="1">
      <c r="A74" s="18" t="s">
        <v>83</v>
      </c>
      <c r="B74" s="89">
        <v>977402.22</v>
      </c>
      <c r="C74" s="89">
        <v>1301130.3800000001</v>
      </c>
      <c r="F74" s="28"/>
      <c r="G74" s="28"/>
      <c r="H74" s="20"/>
    </row>
    <row r="75" spans="1:8" s="23" customFormat="1">
      <c r="A75" s="16" t="s">
        <v>98</v>
      </c>
      <c r="B75" s="42">
        <v>69703675.699999988</v>
      </c>
      <c r="C75" s="42">
        <v>59922012.429999992</v>
      </c>
      <c r="F75" s="28"/>
      <c r="G75" s="28"/>
      <c r="H75" s="20"/>
    </row>
    <row r="76" spans="1:8" s="23" customFormat="1">
      <c r="A76" s="16" t="s">
        <v>19</v>
      </c>
      <c r="B76" s="42">
        <v>196611210.25</v>
      </c>
      <c r="C76" s="42">
        <v>185863290.11000001</v>
      </c>
      <c r="F76" s="28"/>
      <c r="G76" s="28"/>
      <c r="H76" s="20"/>
    </row>
    <row r="77" spans="1:8" s="23" customFormat="1" ht="35.1" customHeight="1">
      <c r="A77" s="52" t="s">
        <v>75</v>
      </c>
      <c r="B77" s="20"/>
      <c r="C77" s="20"/>
      <c r="F77" s="28"/>
      <c r="G77" s="28"/>
      <c r="H77" s="20"/>
    </row>
    <row r="78" spans="1:8" s="23" customFormat="1" ht="36.75" customHeight="1">
      <c r="A78" s="5"/>
      <c r="B78" s="83" t="s">
        <v>165</v>
      </c>
      <c r="C78" s="83" t="s">
        <v>213</v>
      </c>
      <c r="F78" s="28"/>
      <c r="G78" s="28"/>
      <c r="H78" s="20"/>
    </row>
    <row r="79" spans="1:8" s="23" customFormat="1">
      <c r="A79" s="5" t="s">
        <v>20</v>
      </c>
      <c r="B79" s="90"/>
      <c r="C79" s="90"/>
      <c r="F79" s="28"/>
      <c r="G79" s="28"/>
      <c r="H79" s="20"/>
    </row>
    <row r="80" spans="1:8" s="23" customFormat="1">
      <c r="A80" s="8" t="s">
        <v>174</v>
      </c>
      <c r="B80" s="47">
        <v>1305473.8699999969</v>
      </c>
      <c r="C80" s="47">
        <v>6288645.9599999972</v>
      </c>
      <c r="F80" s="28"/>
      <c r="G80" s="28"/>
      <c r="H80" s="20"/>
    </row>
    <row r="81" spans="1:8" s="23" customFormat="1">
      <c r="A81" s="8" t="s">
        <v>22</v>
      </c>
      <c r="B81" s="47">
        <v>-184043.79999999882</v>
      </c>
      <c r="C81" s="47">
        <v>9244892.7200000007</v>
      </c>
      <c r="F81" s="28"/>
      <c r="G81" s="28"/>
      <c r="H81" s="20"/>
    </row>
    <row r="82" spans="1:8" s="23" customFormat="1">
      <c r="A82" s="6" t="s">
        <v>34</v>
      </c>
      <c r="B82" s="48">
        <v>3381412.0900000003</v>
      </c>
      <c r="C82" s="48">
        <v>3257686.06</v>
      </c>
      <c r="F82" s="28"/>
      <c r="G82" s="28"/>
      <c r="H82" s="20"/>
    </row>
    <row r="83" spans="1:8" s="23" customFormat="1">
      <c r="A83" s="77" t="s">
        <v>100</v>
      </c>
      <c r="B83" s="48">
        <v>733800.57999999949</v>
      </c>
      <c r="C83" s="48">
        <v>-292240.18</v>
      </c>
      <c r="F83" s="28"/>
      <c r="G83" s="28"/>
      <c r="H83" s="20"/>
    </row>
    <row r="84" spans="1:8" s="23" customFormat="1">
      <c r="A84" s="77" t="s">
        <v>208</v>
      </c>
      <c r="B84" s="48">
        <v>592970.57999999984</v>
      </c>
      <c r="C84" s="48">
        <v>691839.85</v>
      </c>
      <c r="F84" s="28"/>
      <c r="G84" s="28"/>
      <c r="H84" s="20"/>
    </row>
    <row r="85" spans="1:8" s="23" customFormat="1">
      <c r="A85" s="77" t="s">
        <v>162</v>
      </c>
      <c r="B85" s="48">
        <v>222104.20999999979</v>
      </c>
      <c r="C85" s="48">
        <v>-461394.79</v>
      </c>
      <c r="F85" s="28"/>
      <c r="G85" s="28"/>
      <c r="H85" s="20"/>
    </row>
    <row r="86" spans="1:8" s="23" customFormat="1">
      <c r="A86" s="6" t="s">
        <v>60</v>
      </c>
      <c r="B86" s="48">
        <v>-189410.18000000005</v>
      </c>
      <c r="C86" s="48">
        <v>-607787.54</v>
      </c>
      <c r="F86" s="28"/>
      <c r="G86" s="28"/>
      <c r="H86" s="20"/>
    </row>
    <row r="87" spans="1:8" s="23" customFormat="1">
      <c r="A87" s="6" t="s">
        <v>61</v>
      </c>
      <c r="B87" s="48">
        <v>-69386.959999999031</v>
      </c>
      <c r="C87" s="48">
        <v>-376972.22</v>
      </c>
      <c r="F87" s="28"/>
      <c r="G87" s="28"/>
      <c r="H87" s="20"/>
    </row>
    <row r="88" spans="1:8" s="23" customFormat="1">
      <c r="A88" s="6" t="s">
        <v>23</v>
      </c>
      <c r="B88" s="48">
        <v>-13836110.65</v>
      </c>
      <c r="C88" s="48">
        <v>7422001.3899999997</v>
      </c>
      <c r="F88" s="28"/>
      <c r="G88" s="28"/>
      <c r="H88" s="20"/>
    </row>
    <row r="89" spans="1:8" s="23" customFormat="1">
      <c r="A89" s="6" t="s">
        <v>164</v>
      </c>
      <c r="B89" s="48">
        <v>9098632.8599999994</v>
      </c>
      <c r="C89" s="48">
        <v>-1166016.42</v>
      </c>
      <c r="F89" s="28"/>
      <c r="G89" s="28"/>
      <c r="H89" s="20"/>
    </row>
    <row r="90" spans="1:8" s="23" customFormat="1">
      <c r="A90" s="6" t="s">
        <v>198</v>
      </c>
      <c r="B90" s="48">
        <v>16227.31</v>
      </c>
      <c r="C90" s="48">
        <v>1830777.03</v>
      </c>
      <c r="F90" s="28"/>
      <c r="G90" s="28"/>
      <c r="H90" s="20"/>
    </row>
    <row r="91" spans="1:8" s="23" customFormat="1">
      <c r="A91" s="6" t="s">
        <v>115</v>
      </c>
      <c r="B91" s="48">
        <v>-319846.56</v>
      </c>
      <c r="C91" s="48">
        <v>227020.66</v>
      </c>
      <c r="F91" s="28"/>
      <c r="G91" s="28"/>
      <c r="H91" s="20"/>
    </row>
    <row r="92" spans="1:8" s="23" customFormat="1">
      <c r="A92" s="6" t="s">
        <v>21</v>
      </c>
      <c r="B92" s="48">
        <v>-0.08</v>
      </c>
      <c r="C92" s="48">
        <v>-206158.12</v>
      </c>
      <c r="F92" s="28"/>
      <c r="G92" s="28"/>
      <c r="H92" s="20"/>
    </row>
    <row r="93" spans="1:8" s="23" customFormat="1">
      <c r="A93" s="6" t="s">
        <v>24</v>
      </c>
      <c r="B93" s="48">
        <v>185563</v>
      </c>
      <c r="C93" s="62">
        <v>-1073863</v>
      </c>
      <c r="F93" s="28"/>
      <c r="G93" s="28"/>
      <c r="H93" s="20"/>
    </row>
    <row r="94" spans="1:8" s="23" customFormat="1">
      <c r="A94" s="8" t="s">
        <v>62</v>
      </c>
      <c r="B94" s="47">
        <v>1121430.069999998</v>
      </c>
      <c r="C94" s="47">
        <v>15533538.679999998</v>
      </c>
      <c r="F94" s="28"/>
      <c r="G94" s="28"/>
      <c r="H94" s="20"/>
    </row>
    <row r="95" spans="1:8" s="23" customFormat="1">
      <c r="A95" s="5" t="s">
        <v>25</v>
      </c>
      <c r="B95" s="50"/>
      <c r="C95" s="50"/>
      <c r="F95" s="28"/>
      <c r="G95" s="28"/>
      <c r="H95" s="20"/>
    </row>
    <row r="96" spans="1:8" s="23" customFormat="1">
      <c r="A96" s="24" t="s">
        <v>63</v>
      </c>
      <c r="B96" s="49">
        <v>1904768.8900000001</v>
      </c>
      <c r="C96" s="49">
        <v>545739.84</v>
      </c>
      <c r="F96" s="28"/>
      <c r="G96" s="28"/>
      <c r="H96" s="20"/>
    </row>
    <row r="97" spans="1:8" s="23" customFormat="1">
      <c r="A97" s="6" t="s">
        <v>102</v>
      </c>
      <c r="B97" s="48">
        <v>407606.88</v>
      </c>
      <c r="C97" s="48">
        <v>83739.839999999997</v>
      </c>
      <c r="F97" s="28"/>
      <c r="G97" s="28"/>
      <c r="H97" s="20"/>
    </row>
    <row r="98" spans="1:8">
      <c r="A98" s="6" t="s">
        <v>64</v>
      </c>
      <c r="B98" s="48">
        <v>1497162.01</v>
      </c>
      <c r="C98" s="48">
        <v>462000</v>
      </c>
    </row>
    <row r="99" spans="1:8">
      <c r="A99" s="24" t="s">
        <v>65</v>
      </c>
      <c r="B99" s="49">
        <v>3615698.69</v>
      </c>
      <c r="C99" s="49">
        <v>980172.7</v>
      </c>
    </row>
    <row r="100" spans="1:8">
      <c r="A100" s="6" t="s">
        <v>103</v>
      </c>
      <c r="B100" s="48">
        <v>3448098.69</v>
      </c>
      <c r="C100" s="48">
        <v>980172.7</v>
      </c>
    </row>
    <row r="101" spans="1:8">
      <c r="A101" s="6" t="s">
        <v>76</v>
      </c>
      <c r="B101" s="48">
        <v>167600</v>
      </c>
      <c r="C101" s="48">
        <v>0</v>
      </c>
    </row>
    <row r="102" spans="1:8">
      <c r="A102" s="8" t="s">
        <v>0</v>
      </c>
      <c r="B102" s="47">
        <v>-1710929.7999999998</v>
      </c>
      <c r="C102" s="47">
        <v>-434432.86</v>
      </c>
    </row>
    <row r="103" spans="1:8">
      <c r="A103" s="5" t="s">
        <v>26</v>
      </c>
      <c r="B103" s="50"/>
      <c r="C103" s="50"/>
    </row>
    <row r="104" spans="1:8">
      <c r="A104" s="24" t="s">
        <v>63</v>
      </c>
      <c r="B104" s="49">
        <v>0</v>
      </c>
      <c r="C104" s="49">
        <v>1708849</v>
      </c>
    </row>
    <row r="105" spans="1:8">
      <c r="A105" s="6" t="s">
        <v>66</v>
      </c>
      <c r="B105" s="48">
        <v>0</v>
      </c>
      <c r="C105" s="48">
        <v>1708849</v>
      </c>
    </row>
    <row r="106" spans="1:8">
      <c r="A106" s="6" t="s">
        <v>67</v>
      </c>
      <c r="B106" s="48">
        <v>0</v>
      </c>
      <c r="C106" s="48">
        <v>0</v>
      </c>
    </row>
    <row r="107" spans="1:8">
      <c r="A107" s="24" t="s">
        <v>65</v>
      </c>
      <c r="B107" s="49">
        <v>2470079.08</v>
      </c>
      <c r="C107" s="49">
        <v>14776865.120000001</v>
      </c>
    </row>
    <row r="108" spans="1:8">
      <c r="A108" s="6" t="s">
        <v>27</v>
      </c>
      <c r="B108" s="48">
        <v>1380517.56</v>
      </c>
      <c r="C108" s="48">
        <v>12967035.9</v>
      </c>
    </row>
    <row r="109" spans="1:8">
      <c r="A109" s="6" t="s">
        <v>68</v>
      </c>
      <c r="B109" s="48">
        <v>571072.28999999992</v>
      </c>
      <c r="C109" s="48">
        <v>1036443.09</v>
      </c>
    </row>
    <row r="110" spans="1:8">
      <c r="A110" s="6" t="s">
        <v>28</v>
      </c>
      <c r="B110" s="48">
        <v>518489.22999999986</v>
      </c>
      <c r="C110" s="48">
        <v>624503.13</v>
      </c>
    </row>
    <row r="111" spans="1:8">
      <c r="A111" s="6" t="s">
        <v>77</v>
      </c>
      <c r="B111" s="48">
        <v>0</v>
      </c>
      <c r="C111" s="48">
        <v>148883</v>
      </c>
    </row>
    <row r="112" spans="1:8" s="23" customFormat="1">
      <c r="A112" s="8" t="s">
        <v>1</v>
      </c>
      <c r="B112" s="47">
        <v>-2470079.08</v>
      </c>
      <c r="C112" s="47">
        <v>-13068016.120000001</v>
      </c>
      <c r="F112" s="28"/>
      <c r="G112" s="28"/>
      <c r="H112" s="20"/>
    </row>
    <row r="113" spans="1:8" s="23" customFormat="1">
      <c r="A113" s="8" t="s">
        <v>70</v>
      </c>
      <c r="B113" s="47">
        <v>-3059578.8100000019</v>
      </c>
      <c r="C113" s="47">
        <v>2031089.6999999974</v>
      </c>
      <c r="F113" s="28"/>
      <c r="G113" s="28"/>
      <c r="H113" s="20"/>
    </row>
    <row r="114" spans="1:8" s="23" customFormat="1">
      <c r="A114" s="70" t="s">
        <v>71</v>
      </c>
      <c r="B114" s="95">
        <v>-3040318.56</v>
      </c>
      <c r="C114" s="95">
        <v>2025602.35</v>
      </c>
      <c r="F114" s="28"/>
      <c r="G114" s="28"/>
      <c r="H114" s="20"/>
    </row>
    <row r="115" spans="1:8" s="23" customFormat="1">
      <c r="A115" s="70" t="s">
        <v>69</v>
      </c>
      <c r="B115" s="95">
        <v>19260.25</v>
      </c>
      <c r="C115" s="95">
        <v>-5487.35</v>
      </c>
      <c r="F115" s="28"/>
      <c r="G115" s="28"/>
      <c r="H115" s="20"/>
    </row>
    <row r="116" spans="1:8" s="23" customFormat="1">
      <c r="A116" s="8" t="s">
        <v>72</v>
      </c>
      <c r="B116" s="47">
        <v>8127581.6699999999</v>
      </c>
      <c r="C116" s="47">
        <v>786605.04</v>
      </c>
      <c r="F116" s="28"/>
      <c r="G116" s="28"/>
      <c r="H116" s="20"/>
    </row>
    <row r="117" spans="1:8" s="23" customFormat="1">
      <c r="A117" s="8" t="s">
        <v>73</v>
      </c>
      <c r="B117" s="47">
        <v>5068002.8599999975</v>
      </c>
      <c r="C117" s="47">
        <v>2817694.7399999974</v>
      </c>
      <c r="F117" s="28"/>
      <c r="G117" s="28"/>
      <c r="H117" s="20"/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D14ED-921E-4A6A-BD79-4D4669974705}">
  <sheetPr>
    <tabColor theme="8" tint="0.59999389629810485"/>
    <pageSetUpPr fitToPage="1"/>
  </sheetPr>
  <dimension ref="A1:H117"/>
  <sheetViews>
    <sheetView showGridLines="0" zoomScaleNormal="100" workbookViewId="0">
      <selection activeCell="D2" sqref="D2"/>
    </sheetView>
  </sheetViews>
  <sheetFormatPr defaultRowHeight="14.25"/>
  <cols>
    <col min="1" max="1" width="62.5" customWidth="1"/>
    <col min="2" max="2" width="18.75" style="20" customWidth="1"/>
    <col min="3" max="3" width="20" style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102" t="s">
        <v>215</v>
      </c>
      <c r="C1" s="103"/>
      <c r="D1" s="55"/>
      <c r="E1" s="54"/>
    </row>
    <row r="2" spans="1:8" ht="35.1" customHeight="1">
      <c r="A2" s="57" t="s">
        <v>81</v>
      </c>
      <c r="B2" s="82"/>
      <c r="C2" s="82"/>
      <c r="D2" s="53"/>
      <c r="E2" s="53"/>
    </row>
    <row r="3" spans="1:8" s="25" customFormat="1" ht="38.25" customHeight="1">
      <c r="A3" s="33"/>
      <c r="B3" s="83" t="s">
        <v>225</v>
      </c>
      <c r="C3" s="83" t="s">
        <v>216</v>
      </c>
      <c r="D3" s="29"/>
      <c r="E3" s="29"/>
      <c r="F3" s="30"/>
      <c r="G3" s="30"/>
      <c r="H3" s="35"/>
    </row>
    <row r="4" spans="1:8">
      <c r="A4" s="12" t="s">
        <v>5</v>
      </c>
      <c r="B4" s="84"/>
      <c r="C4" s="84"/>
    </row>
    <row r="5" spans="1:8">
      <c r="A5" s="10" t="s">
        <v>30</v>
      </c>
      <c r="B5" s="36">
        <v>16624173.09</v>
      </c>
      <c r="C5" s="36">
        <v>23472172</v>
      </c>
      <c r="E5" s="39"/>
      <c r="F5" s="39"/>
      <c r="H5" s="28"/>
    </row>
    <row r="6" spans="1:8">
      <c r="A6" s="11" t="s">
        <v>193</v>
      </c>
      <c r="B6" s="71">
        <v>16041308.83</v>
      </c>
      <c r="C6" s="71">
        <v>21418618.239999998</v>
      </c>
      <c r="E6" s="40"/>
      <c r="F6" s="40"/>
      <c r="H6" s="28"/>
    </row>
    <row r="7" spans="1:8">
      <c r="A7" s="11" t="s">
        <v>194</v>
      </c>
      <c r="B7" s="71">
        <v>582864.26</v>
      </c>
      <c r="C7" s="71">
        <v>2053553.76</v>
      </c>
      <c r="E7" s="40"/>
      <c r="F7" s="40"/>
      <c r="H7" s="28"/>
    </row>
    <row r="8" spans="1:8">
      <c r="A8" s="10" t="s">
        <v>31</v>
      </c>
      <c r="B8" s="36">
        <v>16857945.759999998</v>
      </c>
      <c r="C8" s="36">
        <v>20637325.98</v>
      </c>
      <c r="E8" s="39"/>
      <c r="F8" s="39"/>
      <c r="H8" s="28"/>
    </row>
    <row r="9" spans="1:8">
      <c r="A9" s="11" t="s">
        <v>32</v>
      </c>
      <c r="B9" s="37">
        <v>1424895.69</v>
      </c>
      <c r="C9" s="37">
        <v>-1069801.8</v>
      </c>
      <c r="E9" s="40"/>
      <c r="F9" s="40"/>
      <c r="H9" s="28"/>
    </row>
    <row r="10" spans="1:8">
      <c r="A10" s="11" t="s">
        <v>33</v>
      </c>
      <c r="B10" s="37">
        <v>-278609.43</v>
      </c>
      <c r="C10" s="37">
        <v>-328831.34999999998</v>
      </c>
      <c r="E10" s="40"/>
      <c r="F10" s="40"/>
      <c r="H10" s="28"/>
    </row>
    <row r="11" spans="1:8">
      <c r="A11" s="11" t="s">
        <v>34</v>
      </c>
      <c r="B11" s="37">
        <v>1675431.65</v>
      </c>
      <c r="C11" s="37">
        <v>1626354.56</v>
      </c>
      <c r="E11" s="40"/>
      <c r="F11" s="40"/>
      <c r="H11" s="28"/>
    </row>
    <row r="12" spans="1:8">
      <c r="A12" s="11" t="s">
        <v>35</v>
      </c>
      <c r="B12" s="37">
        <v>7859314</v>
      </c>
      <c r="C12" s="37">
        <v>11961575.93</v>
      </c>
      <c r="E12" s="40"/>
      <c r="F12" s="40"/>
      <c r="H12" s="28"/>
    </row>
    <row r="13" spans="1:8">
      <c r="A13" s="11" t="s">
        <v>36</v>
      </c>
      <c r="B13" s="37">
        <v>1234114.23</v>
      </c>
      <c r="C13" s="37">
        <v>1927586.29</v>
      </c>
      <c r="E13" s="40"/>
      <c r="F13" s="40"/>
      <c r="H13" s="28"/>
    </row>
    <row r="14" spans="1:8">
      <c r="A14" s="11" t="s">
        <v>37</v>
      </c>
      <c r="B14" s="37">
        <v>213142.77</v>
      </c>
      <c r="C14" s="37">
        <v>193627.55</v>
      </c>
      <c r="E14" s="40"/>
      <c r="F14" s="40"/>
      <c r="H14" s="28"/>
    </row>
    <row r="15" spans="1:8">
      <c r="A15" s="11" t="s">
        <v>38</v>
      </c>
      <c r="B15" s="37">
        <v>3229855.99</v>
      </c>
      <c r="C15" s="37">
        <v>3900245.87</v>
      </c>
      <c r="E15" s="40"/>
      <c r="F15" s="40"/>
      <c r="H15" s="28"/>
    </row>
    <row r="16" spans="1:8">
      <c r="A16" s="11" t="s">
        <v>206</v>
      </c>
      <c r="B16" s="37">
        <v>937857.18</v>
      </c>
      <c r="C16" s="37">
        <v>1113814.05</v>
      </c>
      <c r="E16" s="40"/>
      <c r="F16" s="40"/>
      <c r="H16" s="28"/>
    </row>
    <row r="17" spans="1:8">
      <c r="A17" s="11" t="s">
        <v>39</v>
      </c>
      <c r="B17" s="37">
        <v>176913.53</v>
      </c>
      <c r="C17" s="37">
        <v>282134.55</v>
      </c>
      <c r="E17" s="40"/>
      <c r="F17" s="40"/>
      <c r="H17" s="28"/>
    </row>
    <row r="18" spans="1:8">
      <c r="A18" s="11" t="s">
        <v>40</v>
      </c>
      <c r="B18" s="37">
        <v>385030.15</v>
      </c>
      <c r="C18" s="37">
        <v>1030620.33</v>
      </c>
      <c r="E18" s="40"/>
      <c r="F18" s="40"/>
      <c r="H18" s="28"/>
    </row>
    <row r="19" spans="1:8">
      <c r="A19" s="11" t="s">
        <v>6</v>
      </c>
      <c r="B19" s="37">
        <v>1459378.26</v>
      </c>
      <c r="C19" s="37">
        <v>676487.36</v>
      </c>
      <c r="E19" s="40"/>
      <c r="F19" s="40"/>
      <c r="H19" s="28"/>
    </row>
    <row r="20" spans="1:8">
      <c r="A20" s="11" t="s">
        <v>7</v>
      </c>
      <c r="B20" s="37">
        <v>1209311.1100000001</v>
      </c>
      <c r="C20" s="37">
        <v>970230.44</v>
      </c>
      <c r="E20" s="40"/>
      <c r="F20" s="40"/>
      <c r="H20" s="28"/>
    </row>
    <row r="21" spans="1:8">
      <c r="A21" s="10" t="s">
        <v>41</v>
      </c>
      <c r="B21" s="36">
        <v>16294.480000003474</v>
      </c>
      <c r="C21" s="36">
        <v>2541102.939999999</v>
      </c>
      <c r="E21" s="39"/>
      <c r="F21" s="39"/>
      <c r="H21" s="28"/>
    </row>
    <row r="22" spans="1:8">
      <c r="A22" s="11" t="s">
        <v>8</v>
      </c>
      <c r="B22" s="37">
        <v>1195441.02</v>
      </c>
      <c r="C22" s="37">
        <v>20802.09</v>
      </c>
      <c r="E22" s="40"/>
      <c r="F22" s="40"/>
      <c r="H22" s="28"/>
    </row>
    <row r="23" spans="1:8">
      <c r="A23" s="11" t="s">
        <v>9</v>
      </c>
      <c r="B23" s="37">
        <v>360299.29</v>
      </c>
      <c r="C23" s="37">
        <v>415078.77</v>
      </c>
      <c r="E23" s="40"/>
      <c r="F23" s="40"/>
      <c r="H23" s="28"/>
    </row>
    <row r="24" spans="1:8">
      <c r="A24" s="10" t="s">
        <v>173</v>
      </c>
      <c r="B24" s="36">
        <v>851436.21000000346</v>
      </c>
      <c r="C24" s="36">
        <v>2146826.2599999988</v>
      </c>
      <c r="E24" s="39"/>
      <c r="F24" s="39"/>
      <c r="H24" s="28"/>
    </row>
    <row r="25" spans="1:8">
      <c r="A25" s="11" t="s">
        <v>10</v>
      </c>
      <c r="B25" s="37">
        <v>414500</v>
      </c>
      <c r="C25" s="37">
        <v>624743</v>
      </c>
      <c r="E25" s="40"/>
      <c r="F25" s="40"/>
      <c r="H25" s="28"/>
    </row>
    <row r="26" spans="1:8">
      <c r="A26" s="10" t="s">
        <v>11</v>
      </c>
      <c r="B26" s="36">
        <v>436936.21000000346</v>
      </c>
      <c r="C26" s="36">
        <v>1522083.2599999988</v>
      </c>
      <c r="E26" s="39"/>
      <c r="F26" s="39"/>
      <c r="H26" s="28"/>
    </row>
    <row r="27" spans="1:8">
      <c r="A27" s="12" t="s">
        <v>42</v>
      </c>
      <c r="B27" s="38"/>
      <c r="C27" s="38"/>
      <c r="E27" s="41"/>
      <c r="F27" s="41"/>
      <c r="H27" s="28"/>
    </row>
    <row r="28" spans="1:8">
      <c r="A28" s="80" t="s">
        <v>43</v>
      </c>
      <c r="B28" s="81">
        <v>0</v>
      </c>
      <c r="C28" s="81">
        <v>0</v>
      </c>
      <c r="E28" s="40"/>
      <c r="F28" s="40"/>
      <c r="H28" s="28"/>
    </row>
    <row r="29" spans="1:8">
      <c r="A29" s="10" t="s">
        <v>44</v>
      </c>
      <c r="B29" s="36">
        <v>436936.21000000346</v>
      </c>
      <c r="C29" s="36">
        <v>1522083.2599999988</v>
      </c>
      <c r="E29" s="39"/>
      <c r="F29" s="39"/>
      <c r="H29" s="28"/>
    </row>
    <row r="30" spans="1:8">
      <c r="A30" s="11" t="s">
        <v>45</v>
      </c>
      <c r="B30" s="37">
        <v>0</v>
      </c>
      <c r="C30" s="37">
        <v>0</v>
      </c>
      <c r="E30" s="40"/>
      <c r="F30" s="40"/>
      <c r="H30" s="28"/>
    </row>
    <row r="31" spans="1:8">
      <c r="A31" s="10" t="s">
        <v>46</v>
      </c>
      <c r="B31" s="36">
        <v>436936.21000000346</v>
      </c>
      <c r="C31" s="36">
        <v>1522083.2599999988</v>
      </c>
      <c r="E31" s="39"/>
      <c r="F31" s="39"/>
      <c r="H31" s="28"/>
    </row>
    <row r="32" spans="1:8" ht="35.1" customHeight="1">
      <c r="A32" s="56" t="s">
        <v>108</v>
      </c>
      <c r="B32" s="85"/>
      <c r="C32" s="85"/>
    </row>
    <row r="33" spans="1:8">
      <c r="A33" s="9" t="s">
        <v>2</v>
      </c>
      <c r="B33" s="86" t="s">
        <v>217</v>
      </c>
      <c r="C33" s="86" t="s">
        <v>205</v>
      </c>
    </row>
    <row r="34" spans="1:8">
      <c r="A34" s="16" t="s">
        <v>12</v>
      </c>
      <c r="B34" s="42">
        <v>146833768.05999997</v>
      </c>
      <c r="C34" s="42">
        <v>147477882.49000001</v>
      </c>
    </row>
    <row r="35" spans="1:8">
      <c r="A35" s="1" t="s">
        <v>91</v>
      </c>
      <c r="B35" s="43">
        <v>405572.4</v>
      </c>
      <c r="C35" s="43">
        <v>535382.54</v>
      </c>
    </row>
    <row r="36" spans="1:8">
      <c r="A36" s="1" t="s">
        <v>47</v>
      </c>
      <c r="B36" s="44">
        <v>50696097.539999999</v>
      </c>
      <c r="C36" s="44">
        <v>51304281.189999998</v>
      </c>
    </row>
    <row r="37" spans="1:8">
      <c r="A37" s="1" t="s">
        <v>85</v>
      </c>
      <c r="B37" s="43">
        <v>5057422.18</v>
      </c>
      <c r="C37" s="43">
        <v>4760947.66</v>
      </c>
    </row>
    <row r="38" spans="1:8">
      <c r="A38" s="1" t="s">
        <v>191</v>
      </c>
      <c r="B38" s="43">
        <v>89713930.519999996</v>
      </c>
      <c r="C38" s="43">
        <v>89713930.519999996</v>
      </c>
    </row>
    <row r="39" spans="1:8">
      <c r="A39" s="1" t="s">
        <v>13</v>
      </c>
      <c r="B39" s="43">
        <v>787443</v>
      </c>
      <c r="C39" s="43">
        <v>993240</v>
      </c>
    </row>
    <row r="40" spans="1:8">
      <c r="A40" s="1" t="s">
        <v>92</v>
      </c>
      <c r="B40" s="43">
        <v>173302.42</v>
      </c>
      <c r="C40" s="43">
        <v>170100.58</v>
      </c>
    </row>
    <row r="41" spans="1:8">
      <c r="A41" s="16" t="s">
        <v>14</v>
      </c>
      <c r="B41" s="42">
        <v>40752267.850000001</v>
      </c>
      <c r="C41" s="42">
        <v>38385407.619999997</v>
      </c>
    </row>
    <row r="42" spans="1:8">
      <c r="A42" s="1" t="s">
        <v>48</v>
      </c>
      <c r="B42" s="43">
        <v>12599996.67</v>
      </c>
      <c r="C42" s="43">
        <v>13858598.68</v>
      </c>
    </row>
    <row r="43" spans="1:8">
      <c r="A43" s="1" t="s">
        <v>49</v>
      </c>
      <c r="B43" s="43">
        <v>14564759.32</v>
      </c>
      <c r="C43" s="43">
        <v>12631894.33</v>
      </c>
    </row>
    <row r="44" spans="1:8">
      <c r="A44" s="1" t="s">
        <v>50</v>
      </c>
      <c r="B44" s="43">
        <v>803487</v>
      </c>
      <c r="C44" s="43">
        <v>244814</v>
      </c>
    </row>
    <row r="45" spans="1:8" s="23" customFormat="1">
      <c r="A45" s="1" t="s">
        <v>51</v>
      </c>
      <c r="B45" s="43">
        <v>1312887.3700000001</v>
      </c>
      <c r="C45" s="43">
        <v>1160896.05</v>
      </c>
      <c r="F45" s="28"/>
      <c r="G45" s="28"/>
      <c r="H45" s="20"/>
    </row>
    <row r="46" spans="1:8" s="23" customFormat="1">
      <c r="A46" s="1" t="s">
        <v>218</v>
      </c>
      <c r="B46" s="43">
        <v>5515.89</v>
      </c>
      <c r="C46" s="43">
        <v>0</v>
      </c>
      <c r="F46" s="28"/>
      <c r="G46" s="28"/>
      <c r="H46" s="20"/>
    </row>
    <row r="47" spans="1:8" s="23" customFormat="1">
      <c r="A47" s="1" t="s">
        <v>52</v>
      </c>
      <c r="B47" s="43">
        <v>9221240.8000000007</v>
      </c>
      <c r="C47" s="43">
        <v>8152139.8200000003</v>
      </c>
      <c r="F47" s="28"/>
      <c r="G47" s="28"/>
      <c r="H47" s="20"/>
    </row>
    <row r="48" spans="1:8" s="23" customFormat="1">
      <c r="A48" s="1" t="s">
        <v>159</v>
      </c>
      <c r="B48" s="43">
        <v>2177485.7999999998</v>
      </c>
      <c r="C48" s="43">
        <v>2267200.2799999998</v>
      </c>
      <c r="F48" s="28"/>
      <c r="G48" s="28"/>
      <c r="H48" s="20"/>
    </row>
    <row r="49" spans="1:3">
      <c r="A49" s="1" t="s">
        <v>82</v>
      </c>
      <c r="B49" s="43">
        <v>66895</v>
      </c>
      <c r="C49" s="43">
        <v>69864.460000000006</v>
      </c>
    </row>
    <row r="50" spans="1:3">
      <c r="A50" s="4" t="s">
        <v>15</v>
      </c>
      <c r="B50" s="46">
        <v>187586035.90999997</v>
      </c>
      <c r="C50" s="46">
        <v>185863290.11000001</v>
      </c>
    </row>
    <row r="51" spans="1:3">
      <c r="A51" s="14"/>
      <c r="B51" s="87"/>
      <c r="C51" s="87"/>
    </row>
    <row r="52" spans="1:3">
      <c r="A52" s="9" t="s">
        <v>16</v>
      </c>
      <c r="B52" s="86" t="s">
        <v>217</v>
      </c>
      <c r="C52" s="86" t="s">
        <v>205</v>
      </c>
    </row>
    <row r="53" spans="1:3">
      <c r="A53" s="16" t="s">
        <v>29</v>
      </c>
      <c r="B53" s="42"/>
      <c r="C53" s="42"/>
    </row>
    <row r="54" spans="1:3">
      <c r="A54" s="1" t="s">
        <v>17</v>
      </c>
      <c r="B54" s="69">
        <v>12670000</v>
      </c>
      <c r="C54" s="69">
        <v>12670000</v>
      </c>
    </row>
    <row r="55" spans="1:3">
      <c r="A55" s="1" t="s">
        <v>95</v>
      </c>
      <c r="B55" s="69">
        <v>42268380.030000001</v>
      </c>
      <c r="C55" s="69">
        <v>42268380.030000001</v>
      </c>
    </row>
    <row r="56" spans="1:3">
      <c r="A56" s="1" t="s">
        <v>160</v>
      </c>
      <c r="B56" s="69">
        <v>65393590.729999997</v>
      </c>
      <c r="C56" s="69">
        <v>65393590.729999997</v>
      </c>
    </row>
    <row r="57" spans="1:3">
      <c r="A57" s="1" t="s">
        <v>196</v>
      </c>
      <c r="B57" s="69">
        <v>5609306.9199999999</v>
      </c>
      <c r="C57" s="69">
        <v>2186723.92</v>
      </c>
    </row>
    <row r="58" spans="1:3">
      <c r="A58" s="1" t="s">
        <v>207</v>
      </c>
      <c r="B58" s="69">
        <v>436936.21000000183</v>
      </c>
      <c r="C58" s="69">
        <v>3422583</v>
      </c>
    </row>
    <row r="59" spans="1:3">
      <c r="A59" s="16" t="s">
        <v>99</v>
      </c>
      <c r="B59" s="88">
        <v>126378213.89</v>
      </c>
      <c r="C59" s="88">
        <v>125941277.67999999</v>
      </c>
    </row>
    <row r="60" spans="1:3">
      <c r="A60" s="16" t="s">
        <v>3</v>
      </c>
      <c r="B60" s="42">
        <v>41703478.359999999</v>
      </c>
      <c r="C60" s="42">
        <v>45048503.619999997</v>
      </c>
    </row>
    <row r="61" spans="1:3">
      <c r="A61" s="1" t="s">
        <v>53</v>
      </c>
      <c r="B61" s="69">
        <v>109390</v>
      </c>
      <c r="C61" s="69">
        <v>109390</v>
      </c>
    </row>
    <row r="62" spans="1:3">
      <c r="A62" s="1" t="s">
        <v>55</v>
      </c>
      <c r="B62" s="69">
        <v>39884786.789999999</v>
      </c>
      <c r="C62" s="69">
        <v>43645770.07</v>
      </c>
    </row>
    <row r="63" spans="1:3">
      <c r="A63" s="1" t="s">
        <v>56</v>
      </c>
      <c r="B63" s="69">
        <v>1015915.05</v>
      </c>
      <c r="C63" s="69">
        <v>526471.64</v>
      </c>
    </row>
    <row r="64" spans="1:3">
      <c r="A64" s="1" t="s">
        <v>132</v>
      </c>
      <c r="B64" s="69">
        <v>693386.52</v>
      </c>
      <c r="C64" s="69">
        <v>766871.91</v>
      </c>
    </row>
    <row r="65" spans="1:8">
      <c r="A65" s="16" t="s">
        <v>4</v>
      </c>
      <c r="B65" s="42">
        <v>19504343.660000004</v>
      </c>
      <c r="C65" s="42">
        <v>14873508.809999999</v>
      </c>
    </row>
    <row r="66" spans="1:8" s="23" customFormat="1">
      <c r="A66" s="18" t="s">
        <v>53</v>
      </c>
      <c r="B66" s="89">
        <v>817046.82</v>
      </c>
      <c r="C66" s="89">
        <v>827571.63</v>
      </c>
      <c r="F66" s="28"/>
      <c r="G66" s="28"/>
      <c r="H66" s="20"/>
    </row>
    <row r="67" spans="1:8" s="23" customFormat="1">
      <c r="A67" s="18" t="s">
        <v>54</v>
      </c>
      <c r="B67" s="89">
        <v>69045.7</v>
      </c>
      <c r="C67" s="89">
        <v>51060.92</v>
      </c>
      <c r="F67" s="28"/>
      <c r="G67" s="28"/>
      <c r="H67" s="20"/>
    </row>
    <row r="68" spans="1:8" s="23" customFormat="1">
      <c r="A68" s="18" t="s">
        <v>55</v>
      </c>
      <c r="B68" s="89">
        <v>4895418.75</v>
      </c>
      <c r="C68" s="89">
        <v>2980192.49</v>
      </c>
      <c r="F68" s="28"/>
      <c r="G68" s="28"/>
      <c r="H68" s="20"/>
    </row>
    <row r="69" spans="1:8" s="23" customFormat="1">
      <c r="A69" s="18" t="s">
        <v>56</v>
      </c>
      <c r="B69" s="89">
        <v>754871.86</v>
      </c>
      <c r="C69" s="89">
        <v>795446.85</v>
      </c>
      <c r="F69" s="28"/>
      <c r="G69" s="28"/>
      <c r="H69" s="20"/>
    </row>
    <row r="70" spans="1:8" s="23" customFormat="1">
      <c r="A70" s="18" t="s">
        <v>132</v>
      </c>
      <c r="B70" s="89">
        <v>311044.51</v>
      </c>
      <c r="C70" s="89">
        <v>770849.27</v>
      </c>
      <c r="F70" s="28"/>
      <c r="G70" s="28"/>
      <c r="H70" s="20"/>
    </row>
    <row r="71" spans="1:8" s="23" customFormat="1">
      <c r="A71" s="18" t="s">
        <v>58</v>
      </c>
      <c r="B71" s="89">
        <v>6459166.1600000001</v>
      </c>
      <c r="C71" s="89">
        <v>4381434.25</v>
      </c>
      <c r="F71" s="28"/>
      <c r="G71" s="28"/>
      <c r="H71" s="20"/>
    </row>
    <row r="72" spans="1:8" s="23" customFormat="1">
      <c r="A72" s="18" t="s">
        <v>57</v>
      </c>
      <c r="B72" s="89">
        <v>1759420.32</v>
      </c>
      <c r="C72" s="89">
        <v>309587.52</v>
      </c>
      <c r="F72" s="28"/>
      <c r="G72" s="28"/>
      <c r="H72" s="20"/>
    </row>
    <row r="73" spans="1:8" s="23" customFormat="1">
      <c r="A73" s="18" t="s">
        <v>18</v>
      </c>
      <c r="B73" s="89">
        <v>3065570.35</v>
      </c>
      <c r="C73" s="89">
        <v>3456235.5</v>
      </c>
      <c r="F73" s="28"/>
      <c r="G73" s="28"/>
      <c r="H73" s="20"/>
    </row>
    <row r="74" spans="1:8" s="23" customFormat="1">
      <c r="A74" s="18" t="s">
        <v>83</v>
      </c>
      <c r="B74" s="89">
        <v>1372759.19</v>
      </c>
      <c r="C74" s="89">
        <v>1301130.3799999999</v>
      </c>
      <c r="F74" s="28"/>
      <c r="G74" s="28"/>
      <c r="H74" s="20"/>
    </row>
    <row r="75" spans="1:8" s="23" customFormat="1">
      <c r="A75" s="16" t="s">
        <v>98</v>
      </c>
      <c r="B75" s="42">
        <v>61207822.020000003</v>
      </c>
      <c r="C75" s="42">
        <v>59922012.429999992</v>
      </c>
      <c r="F75" s="28"/>
      <c r="G75" s="28"/>
      <c r="H75" s="20"/>
    </row>
    <row r="76" spans="1:8" s="23" customFormat="1">
      <c r="A76" s="16" t="s">
        <v>19</v>
      </c>
      <c r="B76" s="42">
        <v>187586035.91</v>
      </c>
      <c r="C76" s="42">
        <v>185863290.10999998</v>
      </c>
      <c r="F76" s="28"/>
      <c r="G76" s="28"/>
      <c r="H76" s="20"/>
    </row>
    <row r="77" spans="1:8" s="23" customFormat="1" ht="35.1" customHeight="1">
      <c r="A77" s="52" t="s">
        <v>75</v>
      </c>
      <c r="B77" s="20"/>
      <c r="C77" s="20"/>
      <c r="F77" s="28"/>
      <c r="G77" s="28"/>
      <c r="H77" s="20"/>
    </row>
    <row r="78" spans="1:8" s="23" customFormat="1" ht="36.75" customHeight="1">
      <c r="A78" s="5"/>
      <c r="B78" s="83" t="s">
        <v>201</v>
      </c>
      <c r="C78" s="83" t="s">
        <v>216</v>
      </c>
      <c r="F78" s="28"/>
      <c r="G78" s="28"/>
      <c r="H78" s="20"/>
    </row>
    <row r="79" spans="1:8" s="23" customFormat="1">
      <c r="A79" s="5" t="s">
        <v>20</v>
      </c>
      <c r="B79" s="90"/>
      <c r="C79" s="90"/>
      <c r="F79" s="28"/>
      <c r="G79" s="28"/>
      <c r="H79" s="20"/>
    </row>
    <row r="80" spans="1:8" s="23" customFormat="1">
      <c r="A80" s="8" t="s">
        <v>174</v>
      </c>
      <c r="B80" s="47">
        <v>851436.21000000346</v>
      </c>
      <c r="C80" s="47">
        <v>2146826.2599999988</v>
      </c>
      <c r="F80" s="28"/>
      <c r="G80" s="28"/>
      <c r="H80" s="20"/>
    </row>
    <row r="81" spans="1:8" s="23" customFormat="1">
      <c r="A81" s="8" t="s">
        <v>22</v>
      </c>
      <c r="B81" s="47">
        <v>3092982.5000000009</v>
      </c>
      <c r="C81" s="47">
        <v>6007220.7199999997</v>
      </c>
      <c r="F81" s="28"/>
      <c r="G81" s="28"/>
      <c r="H81" s="20"/>
    </row>
    <row r="82" spans="1:8" s="23" customFormat="1">
      <c r="A82" s="6" t="s">
        <v>34</v>
      </c>
      <c r="B82" s="48">
        <v>1693744.98</v>
      </c>
      <c r="C82" s="48">
        <v>1626354.56</v>
      </c>
      <c r="F82" s="28"/>
      <c r="G82" s="28"/>
      <c r="H82" s="20"/>
    </row>
    <row r="83" spans="1:8" s="23" customFormat="1">
      <c r="A83" s="77" t="s">
        <v>100</v>
      </c>
      <c r="B83" s="48">
        <v>-1331818.57</v>
      </c>
      <c r="C83" s="48">
        <v>-22056.14</v>
      </c>
      <c r="F83" s="28"/>
      <c r="G83" s="28"/>
      <c r="H83" s="20"/>
    </row>
    <row r="84" spans="1:8" s="23" customFormat="1">
      <c r="A84" s="77" t="s">
        <v>208</v>
      </c>
      <c r="B84" s="48">
        <v>299295.07</v>
      </c>
      <c r="C84" s="48">
        <v>380502.19</v>
      </c>
      <c r="F84" s="28"/>
      <c r="G84" s="28"/>
      <c r="H84" s="20"/>
    </row>
    <row r="85" spans="1:8" s="23" customFormat="1">
      <c r="A85" s="77" t="s">
        <v>162</v>
      </c>
      <c r="B85" s="48">
        <v>-440246.04000000015</v>
      </c>
      <c r="C85" s="48">
        <v>158803.67000000001</v>
      </c>
      <c r="F85" s="28"/>
      <c r="G85" s="28"/>
      <c r="H85" s="20"/>
    </row>
    <row r="86" spans="1:8" s="23" customFormat="1">
      <c r="A86" s="6" t="s">
        <v>60</v>
      </c>
      <c r="B86" s="48">
        <v>7459.969999999943</v>
      </c>
      <c r="C86" s="48">
        <v>2365.9299999999998</v>
      </c>
      <c r="F86" s="28"/>
      <c r="G86" s="28"/>
      <c r="H86" s="20"/>
    </row>
    <row r="87" spans="1:8" s="23" customFormat="1">
      <c r="A87" s="6" t="s">
        <v>61</v>
      </c>
      <c r="B87" s="48">
        <v>1258602.0100000035</v>
      </c>
      <c r="C87" s="48">
        <v>-739776.15</v>
      </c>
      <c r="F87" s="28"/>
      <c r="G87" s="28"/>
      <c r="H87" s="20"/>
    </row>
    <row r="88" spans="1:8" s="23" customFormat="1">
      <c r="A88" s="6" t="s">
        <v>23</v>
      </c>
      <c r="B88" s="48">
        <v>-1620527.680000002</v>
      </c>
      <c r="C88" s="48">
        <v>5743961.5999999996</v>
      </c>
      <c r="F88" s="28"/>
      <c r="G88" s="28"/>
      <c r="H88" s="20"/>
    </row>
    <row r="89" spans="1:8" s="23" customFormat="1">
      <c r="A89" s="6" t="s">
        <v>164</v>
      </c>
      <c r="B89" s="48">
        <v>2050871.0499999998</v>
      </c>
      <c r="C89" s="48">
        <v>-1930900.42</v>
      </c>
      <c r="F89" s="28"/>
      <c r="G89" s="28"/>
      <c r="H89" s="20"/>
    </row>
    <row r="90" spans="1:8" s="23" customFormat="1">
      <c r="A90" s="6" t="s">
        <v>198</v>
      </c>
      <c r="B90" s="48">
        <v>1536345.44</v>
      </c>
      <c r="C90" s="48">
        <v>1471787.19</v>
      </c>
      <c r="F90" s="28"/>
      <c r="G90" s="28"/>
      <c r="H90" s="20"/>
    </row>
    <row r="91" spans="1:8" s="23" customFormat="1">
      <c r="A91" s="6" t="s">
        <v>115</v>
      </c>
      <c r="B91" s="48">
        <v>74598.270000000048</v>
      </c>
      <c r="C91" s="48">
        <v>117300.29</v>
      </c>
      <c r="F91" s="28"/>
      <c r="G91" s="28"/>
      <c r="H91" s="20"/>
    </row>
    <row r="92" spans="1:8" s="23" customFormat="1">
      <c r="A92" s="6" t="s">
        <v>21</v>
      </c>
      <c r="B92" s="48">
        <v>0</v>
      </c>
      <c r="C92" s="48">
        <v>0</v>
      </c>
      <c r="F92" s="28"/>
      <c r="G92" s="28"/>
      <c r="H92" s="20"/>
    </row>
    <row r="93" spans="1:8" s="23" customFormat="1">
      <c r="A93" s="6" t="s">
        <v>24</v>
      </c>
      <c r="B93" s="48">
        <v>-435342</v>
      </c>
      <c r="C93" s="62">
        <v>-801122</v>
      </c>
      <c r="F93" s="28"/>
      <c r="G93" s="28"/>
      <c r="H93" s="20"/>
    </row>
    <row r="94" spans="1:8" s="23" customFormat="1">
      <c r="A94" s="8" t="s">
        <v>62</v>
      </c>
      <c r="B94" s="47">
        <v>3944418.7100000046</v>
      </c>
      <c r="C94" s="47">
        <v>8154046.9799999986</v>
      </c>
      <c r="F94" s="28"/>
      <c r="G94" s="28"/>
      <c r="H94" s="20"/>
    </row>
    <row r="95" spans="1:8" s="23" customFormat="1">
      <c r="A95" s="5" t="s">
        <v>25</v>
      </c>
      <c r="B95" s="50"/>
      <c r="C95" s="50"/>
      <c r="F95" s="28"/>
      <c r="G95" s="28"/>
      <c r="H95" s="20"/>
    </row>
    <row r="96" spans="1:8" s="23" customFormat="1">
      <c r="A96" s="24" t="s">
        <v>63</v>
      </c>
      <c r="B96" s="49">
        <v>200000</v>
      </c>
      <c r="C96" s="49">
        <v>376139.83999999997</v>
      </c>
      <c r="F96" s="28"/>
      <c r="G96" s="28"/>
      <c r="H96" s="20"/>
    </row>
    <row r="97" spans="1:8" s="23" customFormat="1">
      <c r="A97" s="6" t="s">
        <v>102</v>
      </c>
      <c r="B97" s="48">
        <v>200000</v>
      </c>
      <c r="C97" s="48">
        <v>83739.839999999997</v>
      </c>
      <c r="F97" s="28"/>
      <c r="G97" s="28"/>
      <c r="H97" s="20"/>
    </row>
    <row r="98" spans="1:8">
      <c r="A98" s="6" t="s">
        <v>64</v>
      </c>
      <c r="B98" s="48">
        <v>0</v>
      </c>
      <c r="C98" s="48">
        <v>292400</v>
      </c>
    </row>
    <row r="99" spans="1:8">
      <c r="A99" s="24" t="s">
        <v>65</v>
      </c>
      <c r="B99" s="49">
        <v>1950426.7699999814</v>
      </c>
      <c r="C99" s="49">
        <v>454698.03</v>
      </c>
    </row>
    <row r="100" spans="1:8">
      <c r="A100" s="6" t="s">
        <v>103</v>
      </c>
      <c r="B100" s="48">
        <v>1851866.7699999814</v>
      </c>
      <c r="C100" s="48">
        <v>454698.03</v>
      </c>
    </row>
    <row r="101" spans="1:8">
      <c r="A101" s="6" t="s">
        <v>76</v>
      </c>
      <c r="B101" s="48">
        <v>98560</v>
      </c>
      <c r="C101" s="48">
        <v>0</v>
      </c>
    </row>
    <row r="102" spans="1:8">
      <c r="A102" s="8" t="s">
        <v>0</v>
      </c>
      <c r="B102" s="47">
        <v>-1750426.7699999814</v>
      </c>
      <c r="C102" s="47">
        <v>-78558.190000000061</v>
      </c>
    </row>
    <row r="103" spans="1:8">
      <c r="A103" s="5" t="s">
        <v>26</v>
      </c>
      <c r="B103" s="50"/>
      <c r="C103" s="50"/>
    </row>
    <row r="104" spans="1:8">
      <c r="A104" s="24" t="s">
        <v>63</v>
      </c>
      <c r="B104" s="49">
        <v>0</v>
      </c>
      <c r="C104" s="49">
        <v>0</v>
      </c>
    </row>
    <row r="105" spans="1:8">
      <c r="A105" s="6" t="s">
        <v>66</v>
      </c>
      <c r="B105" s="48">
        <v>0</v>
      </c>
      <c r="C105" s="48">
        <v>0</v>
      </c>
    </row>
    <row r="106" spans="1:8">
      <c r="A106" s="6" t="s">
        <v>67</v>
      </c>
      <c r="B106" s="48">
        <v>0</v>
      </c>
      <c r="C106" s="48">
        <v>0</v>
      </c>
    </row>
    <row r="107" spans="1:8">
      <c r="A107" s="24" t="s">
        <v>65</v>
      </c>
      <c r="B107" s="49">
        <v>1017971.71</v>
      </c>
      <c r="C107" s="49">
        <v>8099482.1600000001</v>
      </c>
    </row>
    <row r="108" spans="1:8">
      <c r="A108" s="6" t="s">
        <v>27</v>
      </c>
      <c r="B108" s="48">
        <v>517213.90000000008</v>
      </c>
      <c r="C108" s="48">
        <v>7257350.7300000004</v>
      </c>
    </row>
    <row r="109" spans="1:8">
      <c r="A109" s="6" t="s">
        <v>68</v>
      </c>
      <c r="B109" s="48">
        <v>238689.10999999993</v>
      </c>
      <c r="C109" s="48">
        <v>511990.27</v>
      </c>
    </row>
    <row r="110" spans="1:8">
      <c r="A110" s="6" t="s">
        <v>28</v>
      </c>
      <c r="B110" s="48">
        <v>262068.7</v>
      </c>
      <c r="C110" s="48">
        <v>330141.15999999997</v>
      </c>
    </row>
    <row r="111" spans="1:8">
      <c r="A111" s="6" t="s">
        <v>77</v>
      </c>
      <c r="B111" s="48">
        <v>0</v>
      </c>
      <c r="C111" s="48">
        <v>0</v>
      </c>
    </row>
    <row r="112" spans="1:8" s="23" customFormat="1">
      <c r="A112" s="8" t="s">
        <v>1</v>
      </c>
      <c r="B112" s="47">
        <v>-1017971.71</v>
      </c>
      <c r="C112" s="47">
        <v>-8099482.1600000001</v>
      </c>
      <c r="F112" s="28"/>
      <c r="G112" s="28"/>
      <c r="H112" s="20"/>
    </row>
    <row r="113" spans="1:8" s="23" customFormat="1">
      <c r="A113" s="8" t="s">
        <v>70</v>
      </c>
      <c r="B113" s="47">
        <v>1176020.2300000233</v>
      </c>
      <c r="C113" s="47">
        <v>-23993.370000001974</v>
      </c>
      <c r="F113" s="28"/>
      <c r="G113" s="28"/>
      <c r="H113" s="20"/>
    </row>
    <row r="114" spans="1:8" s="23" customFormat="1">
      <c r="A114" s="70" t="s">
        <v>71</v>
      </c>
      <c r="B114" s="95">
        <v>1069100.9800000004</v>
      </c>
      <c r="C114" s="95">
        <v>-33310.370000000003</v>
      </c>
      <c r="F114" s="28"/>
      <c r="G114" s="28"/>
      <c r="H114" s="20"/>
    </row>
    <row r="115" spans="1:8" s="23" customFormat="1">
      <c r="A115" s="70" t="s">
        <v>69</v>
      </c>
      <c r="B115" s="95">
        <v>-106919.25</v>
      </c>
      <c r="C115" s="95">
        <v>-9317</v>
      </c>
      <c r="F115" s="28"/>
      <c r="G115" s="28"/>
      <c r="H115" s="20"/>
    </row>
    <row r="116" spans="1:8" s="23" customFormat="1">
      <c r="A116" s="8" t="s">
        <v>72</v>
      </c>
      <c r="B116" s="47">
        <v>8127581.6699999999</v>
      </c>
      <c r="C116" s="47">
        <v>786605.04</v>
      </c>
      <c r="F116" s="28"/>
      <c r="G116" s="28"/>
      <c r="H116" s="20"/>
    </row>
    <row r="117" spans="1:8" s="23" customFormat="1">
      <c r="A117" s="8" t="s">
        <v>73</v>
      </c>
      <c r="B117" s="47">
        <v>9303601.9000000227</v>
      </c>
      <c r="C117" s="47">
        <v>762611.66999999806</v>
      </c>
      <c r="F117" s="28"/>
      <c r="G117" s="28"/>
      <c r="H117" s="20"/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B890-F162-499D-A6E3-782095A2E5B0}">
  <sheetPr>
    <tabColor theme="8" tint="0.79998168889431442"/>
    <pageSetUpPr fitToPage="1"/>
  </sheetPr>
  <dimension ref="A1:H114"/>
  <sheetViews>
    <sheetView showGridLines="0" zoomScaleNormal="100" workbookViewId="0">
      <selection activeCell="E19" sqref="E19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6" t="s">
        <v>223</v>
      </c>
      <c r="C1" s="97"/>
      <c r="D1" s="55"/>
      <c r="E1" s="54"/>
    </row>
    <row r="2" spans="1:8" ht="35.1" customHeight="1">
      <c r="A2" s="57" t="s">
        <v>81</v>
      </c>
      <c r="B2" s="53"/>
      <c r="C2" s="53"/>
      <c r="D2" s="53"/>
      <c r="E2" s="53"/>
    </row>
    <row r="3" spans="1:8" s="25" customFormat="1" ht="38.25" customHeight="1">
      <c r="A3" s="33"/>
      <c r="B3" s="34">
        <v>2025</v>
      </c>
      <c r="C3" s="34">
        <v>2024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148676093.33000001</v>
      </c>
      <c r="C5" s="36">
        <v>130326483.16999999</v>
      </c>
      <c r="E5" s="39"/>
      <c r="F5" s="39"/>
      <c r="H5" s="28"/>
    </row>
    <row r="6" spans="1:8">
      <c r="A6" s="10" t="s">
        <v>31</v>
      </c>
      <c r="B6" s="36">
        <v>141138831.65000004</v>
      </c>
      <c r="C6" s="36">
        <v>126100871.13999999</v>
      </c>
      <c r="E6" s="39"/>
      <c r="F6" s="39"/>
      <c r="H6" s="28"/>
    </row>
    <row r="7" spans="1:8">
      <c r="A7" s="11" t="s">
        <v>32</v>
      </c>
      <c r="B7" s="37">
        <v>2844562.2700000056</v>
      </c>
      <c r="C7" s="37">
        <v>-3800826.3600000045</v>
      </c>
      <c r="E7" s="40"/>
      <c r="F7" s="40"/>
      <c r="H7" s="28"/>
    </row>
    <row r="8" spans="1:8">
      <c r="A8" s="11" t="s">
        <v>33</v>
      </c>
      <c r="B8" s="37">
        <v>-1586146.77</v>
      </c>
      <c r="C8" s="37">
        <v>-1955471.98</v>
      </c>
      <c r="E8" s="40"/>
      <c r="F8" s="40"/>
      <c r="H8" s="28"/>
    </row>
    <row r="9" spans="1:8">
      <c r="A9" s="11" t="s">
        <v>34</v>
      </c>
      <c r="B9" s="37">
        <v>7951301.5800000001</v>
      </c>
      <c r="C9" s="37">
        <v>5539798.8799999999</v>
      </c>
      <c r="E9" s="40"/>
      <c r="F9" s="40"/>
      <c r="H9" s="28"/>
    </row>
    <row r="10" spans="1:8">
      <c r="A10" s="11" t="s">
        <v>35</v>
      </c>
      <c r="B10" s="37">
        <v>71907789.719999999</v>
      </c>
      <c r="C10" s="37">
        <v>70331849.810000002</v>
      </c>
      <c r="E10" s="40"/>
      <c r="F10" s="40"/>
      <c r="H10" s="28"/>
    </row>
    <row r="11" spans="1:8">
      <c r="A11" s="11" t="s">
        <v>36</v>
      </c>
      <c r="B11" s="37">
        <v>11585360.09</v>
      </c>
      <c r="C11" s="37">
        <v>13115382.08</v>
      </c>
      <c r="E11" s="40"/>
      <c r="F11" s="40"/>
      <c r="H11" s="28"/>
    </row>
    <row r="12" spans="1:8">
      <c r="A12" s="11" t="s">
        <v>37</v>
      </c>
      <c r="B12" s="37">
        <v>2332790.75</v>
      </c>
      <c r="C12" s="37">
        <v>1115509.25</v>
      </c>
      <c r="E12" s="40"/>
      <c r="F12" s="40"/>
      <c r="H12" s="28"/>
    </row>
    <row r="13" spans="1:8">
      <c r="A13" s="11" t="s">
        <v>38</v>
      </c>
      <c r="B13" s="37">
        <v>33185101.870000001</v>
      </c>
      <c r="C13" s="37">
        <v>28953937.829999998</v>
      </c>
      <c r="E13" s="40"/>
      <c r="F13" s="40"/>
      <c r="H13" s="28"/>
    </row>
    <row r="14" spans="1:8">
      <c r="A14" s="11" t="s">
        <v>87</v>
      </c>
      <c r="B14" s="37">
        <v>7561447.7599999988</v>
      </c>
      <c r="C14" s="37">
        <v>6611940.2699999996</v>
      </c>
      <c r="E14" s="40"/>
      <c r="F14" s="40"/>
      <c r="H14" s="28"/>
    </row>
    <row r="15" spans="1:8">
      <c r="A15" s="11" t="s">
        <v>88</v>
      </c>
      <c r="B15" s="37">
        <v>833069.86</v>
      </c>
      <c r="C15" s="37">
        <v>910796.00000000012</v>
      </c>
      <c r="E15" s="40"/>
      <c r="F15" s="40"/>
      <c r="H15" s="28"/>
    </row>
    <row r="16" spans="1:8">
      <c r="A16" s="11" t="s">
        <v>39</v>
      </c>
      <c r="B16" s="37">
        <v>1517441.91</v>
      </c>
      <c r="C16" s="37">
        <v>1345678.42</v>
      </c>
      <c r="E16" s="40"/>
      <c r="F16" s="40"/>
      <c r="H16" s="28"/>
    </row>
    <row r="17" spans="1:8">
      <c r="A17" s="11" t="s">
        <v>40</v>
      </c>
      <c r="B17" s="37">
        <v>3006112.61</v>
      </c>
      <c r="C17" s="37">
        <v>3932276.94</v>
      </c>
      <c r="E17" s="40"/>
      <c r="F17" s="40"/>
      <c r="H17" s="28"/>
    </row>
    <row r="18" spans="1:8">
      <c r="A18" s="11"/>
      <c r="B18" s="37"/>
      <c r="C18" s="37"/>
      <c r="E18" s="40"/>
      <c r="F18" s="40"/>
      <c r="H18" s="28"/>
    </row>
    <row r="19" spans="1:8">
      <c r="A19" s="11" t="s">
        <v>6</v>
      </c>
      <c r="B19" s="37">
        <v>4264105.4000000004</v>
      </c>
      <c r="C19" s="37">
        <v>5739695.7300000004</v>
      </c>
      <c r="E19" s="40"/>
      <c r="F19" s="40"/>
      <c r="H19" s="28"/>
    </row>
    <row r="20" spans="1:8">
      <c r="A20" s="11" t="s">
        <v>7</v>
      </c>
      <c r="B20" s="37">
        <v>4388267.84</v>
      </c>
      <c r="C20" s="37">
        <v>7761718.2300000004</v>
      </c>
      <c r="E20" s="40"/>
      <c r="F20" s="40"/>
      <c r="H20" s="28"/>
    </row>
    <row r="21" spans="1:8">
      <c r="A21" s="10" t="s">
        <v>41</v>
      </c>
      <c r="B21" s="36">
        <v>7413099.2399999835</v>
      </c>
      <c r="C21" s="36">
        <v>2203589.52999999</v>
      </c>
      <c r="E21" s="39"/>
      <c r="F21" s="39"/>
      <c r="H21" s="28"/>
    </row>
    <row r="22" spans="1:8">
      <c r="A22" s="11" t="s">
        <v>8</v>
      </c>
      <c r="B22" s="37">
        <v>554107.85</v>
      </c>
      <c r="C22" s="37">
        <v>1583121.13</v>
      </c>
      <c r="E22" s="40"/>
      <c r="F22" s="40"/>
      <c r="H22" s="28"/>
    </row>
    <row r="23" spans="1:8">
      <c r="A23" s="11" t="s">
        <v>9</v>
      </c>
      <c r="B23" s="37">
        <v>5942859.5899999999</v>
      </c>
      <c r="C23" s="37">
        <v>4973483.5399999991</v>
      </c>
      <c r="E23" s="40"/>
      <c r="F23" s="40"/>
      <c r="H23" s="28"/>
    </row>
    <row r="24" spans="1:8">
      <c r="A24" s="10" t="s">
        <v>173</v>
      </c>
      <c r="B24" s="36">
        <v>2024347.4999999832</v>
      </c>
      <c r="C24" s="36">
        <v>-1186772.8800000092</v>
      </c>
      <c r="E24" s="39"/>
      <c r="F24" s="39"/>
      <c r="H24" s="28"/>
    </row>
    <row r="25" spans="1:8">
      <c r="A25" s="11" t="s">
        <v>10</v>
      </c>
      <c r="B25" s="37">
        <v>225021</v>
      </c>
      <c r="C25" s="37">
        <v>-3806223</v>
      </c>
      <c r="E25" s="40"/>
      <c r="F25" s="40"/>
      <c r="H25" s="28"/>
    </row>
    <row r="26" spans="1:8">
      <c r="A26" s="10" t="s">
        <v>11</v>
      </c>
      <c r="B26" s="36">
        <v>1799326.4999999832</v>
      </c>
      <c r="C26" s="36">
        <v>2619450.1199999908</v>
      </c>
      <c r="E26" s="39"/>
      <c r="F26" s="39"/>
      <c r="H26" s="28"/>
    </row>
    <row r="27" spans="1:8">
      <c r="A27" s="12" t="s">
        <v>42</v>
      </c>
      <c r="B27" s="38"/>
      <c r="C27" s="38"/>
      <c r="E27" s="41"/>
      <c r="F27" s="41"/>
      <c r="H27" s="28"/>
    </row>
    <row r="28" spans="1:8">
      <c r="A28" s="10" t="s">
        <v>43</v>
      </c>
      <c r="B28" s="36"/>
      <c r="C28" s="36"/>
      <c r="E28" s="39"/>
      <c r="F28" s="39"/>
      <c r="H28" s="28"/>
    </row>
    <row r="29" spans="1:8">
      <c r="A29" s="10" t="s">
        <v>44</v>
      </c>
      <c r="B29" s="36">
        <v>1799326.4999999832</v>
      </c>
      <c r="C29" s="36">
        <v>2619450.1199999908</v>
      </c>
      <c r="E29" s="39"/>
      <c r="F29" s="39"/>
      <c r="H29" s="28"/>
    </row>
    <row r="30" spans="1:8">
      <c r="A30" s="11" t="s">
        <v>45</v>
      </c>
      <c r="B30" s="37">
        <v>-58327</v>
      </c>
      <c r="C30" s="37">
        <v>11353</v>
      </c>
      <c r="E30" s="40"/>
      <c r="F30" s="40"/>
      <c r="H30" s="28"/>
    </row>
    <row r="31" spans="1:8">
      <c r="A31" s="10" t="s">
        <v>46</v>
      </c>
      <c r="B31" s="36">
        <v>1740999.4999999832</v>
      </c>
      <c r="C31" s="36">
        <v>2630803.1199999908</v>
      </c>
      <c r="E31" s="39"/>
      <c r="F31" s="39"/>
      <c r="H31" s="28"/>
    </row>
    <row r="32" spans="1:8" ht="35.1" customHeight="1">
      <c r="A32" s="56" t="s">
        <v>108</v>
      </c>
      <c r="B32" s="51"/>
      <c r="C32" s="51"/>
    </row>
    <row r="33" spans="1:3">
      <c r="A33" s="9" t="s">
        <v>2</v>
      </c>
      <c r="B33" s="32" t="s">
        <v>219</v>
      </c>
      <c r="C33" s="32" t="s">
        <v>89</v>
      </c>
    </row>
    <row r="34" spans="1:3">
      <c r="A34" s="16" t="s">
        <v>12</v>
      </c>
      <c r="B34" s="42">
        <v>142607470.38</v>
      </c>
      <c r="C34" s="42">
        <v>135954579.53999999</v>
      </c>
    </row>
    <row r="35" spans="1:3">
      <c r="A35" s="1" t="s">
        <v>91</v>
      </c>
      <c r="B35" s="43">
        <v>3286556.3200000008</v>
      </c>
      <c r="C35" s="43">
        <v>3607475.43</v>
      </c>
    </row>
    <row r="36" spans="1:3">
      <c r="A36" s="1" t="s">
        <v>47</v>
      </c>
      <c r="B36" s="44">
        <v>44981561.380000003</v>
      </c>
      <c r="C36" s="44">
        <v>36343636.909999996</v>
      </c>
    </row>
    <row r="37" spans="1:3">
      <c r="A37" s="1" t="s">
        <v>85</v>
      </c>
      <c r="B37" s="43">
        <v>35145422.68</v>
      </c>
      <c r="C37" s="43">
        <v>37090931.700000003</v>
      </c>
    </row>
    <row r="38" spans="1:3">
      <c r="A38" s="1" t="s">
        <v>191</v>
      </c>
      <c r="B38" s="43">
        <v>50186000</v>
      </c>
      <c r="C38" s="43">
        <v>50186000</v>
      </c>
    </row>
    <row r="39" spans="1:3">
      <c r="A39" s="1" t="s">
        <v>13</v>
      </c>
      <c r="B39" s="43">
        <v>3990252</v>
      </c>
      <c r="C39" s="43">
        <v>4201591</v>
      </c>
    </row>
    <row r="40" spans="1:3">
      <c r="A40" s="1" t="s">
        <v>92</v>
      </c>
      <c r="B40" s="43">
        <v>0</v>
      </c>
      <c r="C40" s="43">
        <v>0</v>
      </c>
    </row>
    <row r="41" spans="1:3">
      <c r="A41" s="1" t="s">
        <v>51</v>
      </c>
      <c r="B41" s="45">
        <v>638745.36</v>
      </c>
      <c r="C41" s="45">
        <v>850032.11</v>
      </c>
    </row>
    <row r="42" spans="1:3">
      <c r="A42" s="1" t="s">
        <v>93</v>
      </c>
      <c r="B42" s="43">
        <v>4378932.6399999997</v>
      </c>
      <c r="C42" s="43">
        <v>3674912.39</v>
      </c>
    </row>
    <row r="43" spans="1:3">
      <c r="A43" s="16" t="s">
        <v>14</v>
      </c>
      <c r="B43" s="42">
        <v>60859827.700000003</v>
      </c>
      <c r="C43" s="42">
        <v>66990237.710000001</v>
      </c>
    </row>
    <row r="44" spans="1:3">
      <c r="A44" s="1" t="s">
        <v>48</v>
      </c>
      <c r="B44" s="43">
        <v>24931620.649999999</v>
      </c>
      <c r="C44" s="43">
        <v>26940388.359999999</v>
      </c>
    </row>
    <row r="45" spans="1:3">
      <c r="A45" s="1" t="s">
        <v>49</v>
      </c>
      <c r="B45" s="43">
        <v>25467703.239999998</v>
      </c>
      <c r="C45" s="43">
        <v>20856114.25</v>
      </c>
    </row>
    <row r="46" spans="1:3">
      <c r="A46" s="1" t="s">
        <v>82</v>
      </c>
      <c r="B46" s="43">
        <v>1121337.67</v>
      </c>
      <c r="C46" s="43">
        <v>1436375.13</v>
      </c>
    </row>
    <row r="47" spans="1:3">
      <c r="A47" s="1" t="s">
        <v>50</v>
      </c>
      <c r="B47" s="43">
        <v>682624</v>
      </c>
      <c r="C47" s="43">
        <v>907277</v>
      </c>
    </row>
    <row r="48" spans="1:3">
      <c r="A48" s="1" t="s">
        <v>51</v>
      </c>
      <c r="B48" s="43">
        <v>7689665.7999999998</v>
      </c>
      <c r="C48" s="43">
        <v>7227865.8399999999</v>
      </c>
    </row>
    <row r="49" spans="1:3">
      <c r="A49" s="1" t="s">
        <v>94</v>
      </c>
      <c r="B49" s="43">
        <v>0</v>
      </c>
      <c r="C49" s="43">
        <v>712447.09</v>
      </c>
    </row>
    <row r="50" spans="1:3">
      <c r="A50" s="1" t="s">
        <v>52</v>
      </c>
      <c r="B50" s="43">
        <v>966876.34000000008</v>
      </c>
      <c r="C50" s="43">
        <v>8909770.0399999991</v>
      </c>
    </row>
    <row r="51" spans="1:3">
      <c r="A51" s="4" t="s">
        <v>15</v>
      </c>
      <c r="B51" s="46">
        <v>203467298.07999998</v>
      </c>
      <c r="C51" s="46">
        <v>202944817.25</v>
      </c>
    </row>
    <row r="52" spans="1:3">
      <c r="A52" s="14"/>
      <c r="B52" s="14"/>
      <c r="C52" s="14"/>
    </row>
    <row r="53" spans="1:3">
      <c r="A53" s="9" t="s">
        <v>16</v>
      </c>
      <c r="B53" s="78" t="s">
        <v>219</v>
      </c>
      <c r="C53" s="78" t="s">
        <v>89</v>
      </c>
    </row>
    <row r="54" spans="1:3">
      <c r="A54" s="16" t="s">
        <v>29</v>
      </c>
      <c r="B54" s="15"/>
      <c r="C54" s="15"/>
    </row>
    <row r="55" spans="1:3">
      <c r="A55" s="1" t="s">
        <v>17</v>
      </c>
      <c r="B55" s="2">
        <v>12670000</v>
      </c>
      <c r="C55" s="2">
        <v>12670000</v>
      </c>
    </row>
    <row r="56" spans="1:3">
      <c r="A56" s="1" t="s">
        <v>95</v>
      </c>
      <c r="B56" s="2">
        <v>42268380.030000001</v>
      </c>
      <c r="C56" s="2">
        <v>42268380.030000001</v>
      </c>
    </row>
    <row r="57" spans="1:3">
      <c r="A57" s="1" t="s">
        <v>96</v>
      </c>
      <c r="B57" s="2">
        <v>47914861.5</v>
      </c>
      <c r="C57" s="2">
        <v>46173862.000000007</v>
      </c>
    </row>
    <row r="58" spans="1:3">
      <c r="A58" s="16" t="s">
        <v>99</v>
      </c>
      <c r="B58" s="31">
        <v>102853241.53</v>
      </c>
      <c r="C58" s="31">
        <v>101112242.03</v>
      </c>
    </row>
    <row r="59" spans="1:3">
      <c r="A59" s="16" t="s">
        <v>3</v>
      </c>
      <c r="B59" s="15">
        <v>62880139.300000004</v>
      </c>
      <c r="C59" s="15">
        <v>61134531.030000001</v>
      </c>
    </row>
    <row r="60" spans="1:3">
      <c r="A60" s="1" t="s">
        <v>97</v>
      </c>
      <c r="B60" s="2">
        <v>0</v>
      </c>
      <c r="C60" s="2">
        <v>0</v>
      </c>
    </row>
    <row r="61" spans="1:3">
      <c r="A61" s="1" t="s">
        <v>53</v>
      </c>
      <c r="B61" s="2">
        <v>295984</v>
      </c>
      <c r="C61" s="2">
        <v>334165</v>
      </c>
    </row>
    <row r="62" spans="1:3">
      <c r="A62" s="1" t="s">
        <v>55</v>
      </c>
      <c r="B62" s="2">
        <v>9156433.0700000003</v>
      </c>
      <c r="C62" s="2">
        <v>6006267.4000000004</v>
      </c>
    </row>
    <row r="63" spans="1:3">
      <c r="A63" s="1" t="s">
        <v>56</v>
      </c>
      <c r="B63" s="2">
        <v>53427722.230000004</v>
      </c>
      <c r="C63" s="2">
        <v>54794098.630000003</v>
      </c>
    </row>
    <row r="64" spans="1:3">
      <c r="A64" s="16" t="s">
        <v>4</v>
      </c>
      <c r="B64" s="15">
        <v>37733917.250000007</v>
      </c>
      <c r="C64" s="15">
        <v>40698044.190000005</v>
      </c>
    </row>
    <row r="65" spans="1:3">
      <c r="A65" s="18" t="s">
        <v>53</v>
      </c>
      <c r="B65" s="17">
        <v>1439442.45</v>
      </c>
      <c r="C65" s="17">
        <v>846938.18</v>
      </c>
    </row>
    <row r="66" spans="1:3">
      <c r="A66" s="18" t="s">
        <v>54</v>
      </c>
      <c r="B66" s="17">
        <v>5053554.07</v>
      </c>
      <c r="C66" s="17">
        <v>4738676.5999999996</v>
      </c>
    </row>
    <row r="67" spans="1:3">
      <c r="A67" s="18" t="s">
        <v>55</v>
      </c>
      <c r="B67" s="17">
        <v>8893578.7000000011</v>
      </c>
      <c r="C67" s="17">
        <v>7891246.6200000001</v>
      </c>
    </row>
    <row r="68" spans="1:3">
      <c r="A68" s="18" t="s">
        <v>56</v>
      </c>
      <c r="B68" s="17">
        <v>2158964.56</v>
      </c>
      <c r="C68" s="17">
        <v>1740082.63</v>
      </c>
    </row>
    <row r="69" spans="1:3">
      <c r="A69" s="18" t="s">
        <v>58</v>
      </c>
      <c r="B69" s="17">
        <v>11929240.49</v>
      </c>
      <c r="C69" s="17">
        <v>14447977.439999999</v>
      </c>
    </row>
    <row r="70" spans="1:3">
      <c r="A70" s="18" t="s">
        <v>83</v>
      </c>
      <c r="B70" s="17">
        <v>1015218.57</v>
      </c>
      <c r="C70" s="17">
        <v>2019529.98</v>
      </c>
    </row>
    <row r="71" spans="1:3">
      <c r="A71" s="18" t="s">
        <v>18</v>
      </c>
      <c r="B71" s="17">
        <v>6400450.2300000004</v>
      </c>
      <c r="C71" s="17">
        <v>7272166.79</v>
      </c>
    </row>
    <row r="72" spans="1:3">
      <c r="A72" s="18" t="s">
        <v>57</v>
      </c>
      <c r="B72" s="17">
        <v>843468.18</v>
      </c>
      <c r="C72" s="17">
        <v>1741425.95</v>
      </c>
    </row>
    <row r="73" spans="1:3">
      <c r="A73" s="16" t="s">
        <v>98</v>
      </c>
      <c r="B73" s="15">
        <v>100614056.55000001</v>
      </c>
      <c r="C73" s="15">
        <v>101832575.22</v>
      </c>
    </row>
    <row r="74" spans="1:3">
      <c r="A74" s="16" t="s">
        <v>19</v>
      </c>
      <c r="B74" s="15">
        <v>203467298.08000001</v>
      </c>
      <c r="C74" s="15">
        <v>202944817.25</v>
      </c>
    </row>
    <row r="75" spans="1:3" ht="35.1" customHeight="1">
      <c r="A75" s="52" t="s">
        <v>75</v>
      </c>
    </row>
    <row r="76" spans="1:3">
      <c r="A76" s="5"/>
      <c r="B76" s="91">
        <v>2025</v>
      </c>
      <c r="C76" s="91">
        <v>2024</v>
      </c>
    </row>
    <row r="77" spans="1:3">
      <c r="A77" s="5" t="s">
        <v>20</v>
      </c>
      <c r="B77" s="19"/>
      <c r="C77" s="19"/>
    </row>
    <row r="78" spans="1:3">
      <c r="A78" s="8" t="s">
        <v>174</v>
      </c>
      <c r="B78" s="47">
        <v>2024347.4999999832</v>
      </c>
      <c r="C78" s="47">
        <v>-1186772.8800000092</v>
      </c>
    </row>
    <row r="79" spans="1:3">
      <c r="A79" s="8" t="s">
        <v>22</v>
      </c>
      <c r="B79" s="47">
        <v>5112694.0200000014</v>
      </c>
      <c r="C79" s="47">
        <v>6205055.6700000018</v>
      </c>
    </row>
    <row r="80" spans="1:3">
      <c r="A80" s="6" t="s">
        <v>34</v>
      </c>
      <c r="B80" s="48">
        <v>7951301.5800000001</v>
      </c>
      <c r="C80" s="48">
        <v>5539798.8799999999</v>
      </c>
    </row>
    <row r="81" spans="1:8">
      <c r="A81" s="77" t="s">
        <v>100</v>
      </c>
      <c r="B81" s="48">
        <v>4614987.4599999981</v>
      </c>
      <c r="C81" s="48">
        <v>3310088.16</v>
      </c>
    </row>
    <row r="82" spans="1:8">
      <c r="A82" s="77" t="s">
        <v>162</v>
      </c>
      <c r="B82" s="48">
        <v>-219332.87</v>
      </c>
      <c r="C82" s="48">
        <v>1420787.75</v>
      </c>
    </row>
    <row r="83" spans="1:8">
      <c r="A83" s="6" t="s">
        <v>60</v>
      </c>
      <c r="B83" s="48">
        <v>797191.74</v>
      </c>
      <c r="C83" s="48">
        <v>1379349.38</v>
      </c>
    </row>
    <row r="84" spans="1:8">
      <c r="A84" s="6" t="s">
        <v>61</v>
      </c>
      <c r="B84" s="48">
        <v>2008767.71</v>
      </c>
      <c r="C84" s="48">
        <v>-5429124.929999996</v>
      </c>
    </row>
    <row r="85" spans="1:8">
      <c r="A85" s="6" t="s">
        <v>23</v>
      </c>
      <c r="B85" s="48">
        <v>-7300576.5099999998</v>
      </c>
      <c r="C85" s="48">
        <v>-4840538.95</v>
      </c>
    </row>
    <row r="86" spans="1:8">
      <c r="A86" s="6" t="s">
        <v>164</v>
      </c>
      <c r="B86" s="48">
        <v>-2287000.59</v>
      </c>
      <c r="C86" s="48">
        <v>2820153.1199999992</v>
      </c>
    </row>
    <row r="87" spans="1:8">
      <c r="A87" s="6" t="s">
        <v>115</v>
      </c>
      <c r="B87" s="48">
        <v>-1393294.2000000002</v>
      </c>
      <c r="C87" s="48">
        <v>1968378.1100000003</v>
      </c>
    </row>
    <row r="88" spans="1:8">
      <c r="A88" s="6" t="s">
        <v>21</v>
      </c>
      <c r="B88" s="48">
        <v>940649.70000000007</v>
      </c>
      <c r="C88" s="48">
        <v>36164.150000000023</v>
      </c>
    </row>
    <row r="89" spans="1:8" s="25" customFormat="1" ht="15">
      <c r="A89" s="24" t="s">
        <v>101</v>
      </c>
      <c r="B89" s="49">
        <v>7137041.5199999847</v>
      </c>
      <c r="C89" s="49">
        <v>5018282.7899999926</v>
      </c>
      <c r="D89" s="29"/>
      <c r="E89" s="29"/>
      <c r="F89" s="30"/>
      <c r="G89" s="30"/>
      <c r="H89" s="35"/>
    </row>
    <row r="90" spans="1:8">
      <c r="A90" s="6" t="s">
        <v>24</v>
      </c>
      <c r="B90" s="48">
        <v>944070</v>
      </c>
      <c r="C90" s="62">
        <v>147086</v>
      </c>
    </row>
    <row r="91" spans="1:8">
      <c r="A91" s="8" t="s">
        <v>62</v>
      </c>
      <c r="B91" s="47">
        <v>8081111.5199999847</v>
      </c>
      <c r="C91" s="47">
        <v>5165368.7899999926</v>
      </c>
    </row>
    <row r="92" spans="1:8">
      <c r="A92" s="5" t="s">
        <v>25</v>
      </c>
      <c r="B92" s="7"/>
      <c r="C92" s="7"/>
    </row>
    <row r="93" spans="1:8">
      <c r="A93" s="24" t="s">
        <v>63</v>
      </c>
      <c r="B93" s="49">
        <v>231839.84</v>
      </c>
      <c r="C93" s="49">
        <v>56757959.110000007</v>
      </c>
    </row>
    <row r="94" spans="1:8">
      <c r="A94" s="6" t="s">
        <v>102</v>
      </c>
      <c r="B94" s="48">
        <v>231839.84</v>
      </c>
      <c r="C94" s="48">
        <v>56713490.610000007</v>
      </c>
    </row>
    <row r="95" spans="1:8">
      <c r="A95" s="6" t="s">
        <v>64</v>
      </c>
      <c r="B95" s="48">
        <v>0</v>
      </c>
      <c r="C95" s="48">
        <v>44468.5</v>
      </c>
    </row>
    <row r="96" spans="1:8">
      <c r="A96" s="24" t="s">
        <v>65</v>
      </c>
      <c r="B96" s="49">
        <v>13206476.43</v>
      </c>
      <c r="C96" s="49">
        <v>18397301.870000001</v>
      </c>
    </row>
    <row r="97" spans="1:3">
      <c r="A97" s="6" t="s">
        <v>103</v>
      </c>
      <c r="B97" s="48">
        <v>13206476.43</v>
      </c>
      <c r="C97" s="48">
        <v>18397301.870000001</v>
      </c>
    </row>
    <row r="98" spans="1:3">
      <c r="A98" s="6" t="s">
        <v>76</v>
      </c>
      <c r="B98" s="48">
        <v>0</v>
      </c>
      <c r="C98" s="48">
        <v>0</v>
      </c>
    </row>
    <row r="99" spans="1:3">
      <c r="A99" s="8" t="s">
        <v>0</v>
      </c>
      <c r="B99" s="47">
        <v>-12974636.59</v>
      </c>
      <c r="C99" s="47">
        <v>38360657.24000001</v>
      </c>
    </row>
    <row r="100" spans="1:3">
      <c r="A100" s="5" t="s">
        <v>26</v>
      </c>
      <c r="B100" s="50"/>
      <c r="C100" s="50"/>
    </row>
    <row r="101" spans="1:3">
      <c r="A101" s="24" t="s">
        <v>63</v>
      </c>
      <c r="B101" s="49">
        <v>11152956.91</v>
      </c>
      <c r="C101" s="49">
        <v>8452620.1199999992</v>
      </c>
    </row>
    <row r="102" spans="1:3">
      <c r="A102" s="6" t="s">
        <v>66</v>
      </c>
      <c r="B102" s="48">
        <v>11152956.91</v>
      </c>
      <c r="C102" s="48">
        <v>8452620.1199999992</v>
      </c>
    </row>
    <row r="103" spans="1:3">
      <c r="A103" s="6" t="s">
        <v>67</v>
      </c>
      <c r="B103" s="48">
        <v>0</v>
      </c>
      <c r="C103" s="48">
        <v>0</v>
      </c>
    </row>
    <row r="104" spans="1:3">
      <c r="A104" s="24" t="s">
        <v>65</v>
      </c>
      <c r="B104" s="49">
        <v>14234945.919999998</v>
      </c>
      <c r="C104" s="49">
        <v>45483276.379999988</v>
      </c>
    </row>
    <row r="105" spans="1:3">
      <c r="A105" s="6" t="s">
        <v>27</v>
      </c>
      <c r="B105" s="48">
        <v>6944903.6799999997</v>
      </c>
      <c r="C105" s="48">
        <v>39554962.879999995</v>
      </c>
    </row>
    <row r="106" spans="1:3">
      <c r="A106" s="6" t="s">
        <v>68</v>
      </c>
      <c r="B106" s="48">
        <v>1972112.09</v>
      </c>
      <c r="C106" s="48">
        <v>1417199.1600000001</v>
      </c>
    </row>
    <row r="107" spans="1:3">
      <c r="A107" s="6" t="s">
        <v>28</v>
      </c>
      <c r="B107" s="48">
        <v>5317930.1499999985</v>
      </c>
      <c r="C107" s="48">
        <v>4511114.3399999989</v>
      </c>
    </row>
    <row r="108" spans="1:3">
      <c r="A108" s="6" t="s">
        <v>77</v>
      </c>
      <c r="B108" s="48">
        <v>0</v>
      </c>
      <c r="C108" s="48">
        <v>0</v>
      </c>
    </row>
    <row r="109" spans="1:3">
      <c r="A109" s="8" t="s">
        <v>1</v>
      </c>
      <c r="B109" s="47">
        <v>-3081989.0099999979</v>
      </c>
      <c r="C109" s="47">
        <v>-37030656.25999999</v>
      </c>
    </row>
    <row r="110" spans="1:3">
      <c r="A110" s="8" t="s">
        <v>70</v>
      </c>
      <c r="B110" s="47">
        <v>-7975514.0800000131</v>
      </c>
      <c r="C110" s="47">
        <v>6495369.7700000107</v>
      </c>
    </row>
    <row r="111" spans="1:3">
      <c r="A111" s="70" t="s">
        <v>71</v>
      </c>
      <c r="B111" s="95">
        <v>-7942893.7000000225</v>
      </c>
      <c r="C111" s="95">
        <v>6462250.6600000029</v>
      </c>
    </row>
    <row r="112" spans="1:3">
      <c r="A112" s="70" t="s">
        <v>69</v>
      </c>
      <c r="B112" s="95">
        <v>32620.38</v>
      </c>
      <c r="C112" s="95">
        <v>-33119.11</v>
      </c>
    </row>
    <row r="113" spans="1:3">
      <c r="A113" s="8" t="s">
        <v>72</v>
      </c>
      <c r="B113" s="47">
        <v>8909965.9700000007</v>
      </c>
      <c r="C113" s="47">
        <v>2447715.31</v>
      </c>
    </row>
    <row r="114" spans="1:3">
      <c r="A114" s="8" t="s">
        <v>73</v>
      </c>
      <c r="B114" s="47">
        <v>966877.26999998756</v>
      </c>
      <c r="C114" s="47">
        <v>8909965.9700000118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C460D-6AFF-4F9A-AFE7-2DA22391556A}">
  <sheetPr>
    <tabColor theme="8" tint="0.79998168889431442"/>
    <pageSetUpPr fitToPage="1"/>
  </sheetPr>
  <dimension ref="A1:H113"/>
  <sheetViews>
    <sheetView showGridLines="0" zoomScaleNormal="100" workbookViewId="0">
      <selection activeCell="B1" sqref="B1:C1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6" t="s">
        <v>172</v>
      </c>
      <c r="C1" s="97"/>
      <c r="D1" s="55"/>
      <c r="E1" s="54"/>
    </row>
    <row r="2" spans="1:8" ht="35.1" customHeight="1">
      <c r="A2" s="57" t="s">
        <v>81</v>
      </c>
      <c r="B2" s="53"/>
      <c r="C2" s="53"/>
      <c r="D2" s="53"/>
      <c r="E2" s="53"/>
    </row>
    <row r="3" spans="1:8" s="25" customFormat="1" ht="38.25" customHeight="1">
      <c r="A3" s="33"/>
      <c r="B3" s="34" t="s">
        <v>224</v>
      </c>
      <c r="C3" s="34" t="s">
        <v>117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107938596.14</v>
      </c>
      <c r="C5" s="36">
        <v>98174102.569999993</v>
      </c>
      <c r="E5" s="39"/>
      <c r="F5" s="39"/>
      <c r="H5" s="28"/>
    </row>
    <row r="6" spans="1:8">
      <c r="A6" s="10" t="s">
        <v>31</v>
      </c>
      <c r="B6" s="36">
        <v>104136655.94</v>
      </c>
      <c r="C6" s="36">
        <v>95885052.299999997</v>
      </c>
      <c r="E6" s="39"/>
      <c r="F6" s="39"/>
      <c r="H6" s="28"/>
    </row>
    <row r="7" spans="1:8">
      <c r="A7" s="11" t="s">
        <v>32</v>
      </c>
      <c r="B7" s="37">
        <v>-75648.070000000007</v>
      </c>
      <c r="C7" s="37">
        <v>-599076.76</v>
      </c>
      <c r="E7" s="40"/>
      <c r="F7" s="40"/>
      <c r="H7" s="28"/>
    </row>
    <row r="8" spans="1:8">
      <c r="A8" s="11" t="s">
        <v>33</v>
      </c>
      <c r="B8" s="37">
        <v>-1329450.23</v>
      </c>
      <c r="C8" s="37">
        <v>-1456711.25</v>
      </c>
      <c r="E8" s="40"/>
      <c r="F8" s="40"/>
      <c r="H8" s="28"/>
    </row>
    <row r="9" spans="1:8">
      <c r="A9" s="11" t="s">
        <v>34</v>
      </c>
      <c r="B9" s="37">
        <v>5876235.29</v>
      </c>
      <c r="C9" s="37">
        <v>3974612.89</v>
      </c>
      <c r="E9" s="40"/>
      <c r="F9" s="40"/>
      <c r="H9" s="28"/>
    </row>
    <row r="10" spans="1:8">
      <c r="A10" s="11" t="s">
        <v>35</v>
      </c>
      <c r="B10" s="37">
        <v>55230999.789999999</v>
      </c>
      <c r="C10" s="37">
        <v>51536023.729999997</v>
      </c>
      <c r="E10" s="40"/>
      <c r="F10" s="40"/>
      <c r="H10" s="28"/>
    </row>
    <row r="11" spans="1:8">
      <c r="A11" s="11" t="s">
        <v>36</v>
      </c>
      <c r="B11" s="37">
        <v>8782959.8800000008</v>
      </c>
      <c r="C11" s="37">
        <v>10150578.609999999</v>
      </c>
      <c r="E11" s="40"/>
      <c r="F11" s="40"/>
      <c r="H11" s="28"/>
    </row>
    <row r="12" spans="1:8">
      <c r="A12" s="11" t="s">
        <v>37</v>
      </c>
      <c r="B12" s="37">
        <v>1920149.93</v>
      </c>
      <c r="C12" s="37">
        <v>965018.96</v>
      </c>
      <c r="E12" s="40"/>
      <c r="F12" s="40"/>
      <c r="H12" s="28"/>
    </row>
    <row r="13" spans="1:8">
      <c r="A13" s="11" t="s">
        <v>38</v>
      </c>
      <c r="B13" s="37">
        <v>24144680.100000001</v>
      </c>
      <c r="C13" s="37">
        <v>21338639.609999999</v>
      </c>
      <c r="E13" s="40"/>
      <c r="F13" s="40"/>
      <c r="H13" s="28"/>
    </row>
    <row r="14" spans="1:8">
      <c r="A14" s="11" t="s">
        <v>87</v>
      </c>
      <c r="B14" s="37">
        <v>5777266.4800000004</v>
      </c>
      <c r="C14" s="37">
        <v>5125381.41</v>
      </c>
      <c r="E14" s="40"/>
      <c r="F14" s="40"/>
      <c r="H14" s="28"/>
    </row>
    <row r="15" spans="1:8">
      <c r="A15" s="11" t="s">
        <v>88</v>
      </c>
      <c r="B15" s="37">
        <v>598346.80000000005</v>
      </c>
      <c r="C15" s="37">
        <v>644598.54</v>
      </c>
      <c r="E15" s="40"/>
      <c r="F15" s="40"/>
      <c r="H15" s="28"/>
    </row>
    <row r="16" spans="1:8">
      <c r="A16" s="11" t="s">
        <v>39</v>
      </c>
      <c r="B16" s="37">
        <v>1088008.31</v>
      </c>
      <c r="C16" s="37">
        <v>1002464.83</v>
      </c>
      <c r="E16" s="40"/>
      <c r="F16" s="40"/>
      <c r="H16" s="28"/>
    </row>
    <row r="17" spans="1:8">
      <c r="A17" s="11" t="s">
        <v>40</v>
      </c>
      <c r="B17" s="37">
        <v>2123107.66</v>
      </c>
      <c r="C17" s="37">
        <v>3203521.73</v>
      </c>
      <c r="E17" s="40"/>
      <c r="F17" s="40"/>
      <c r="H17" s="28"/>
    </row>
    <row r="18" spans="1:8">
      <c r="A18" s="11"/>
      <c r="B18" s="37"/>
      <c r="C18" s="37"/>
      <c r="E18" s="40"/>
      <c r="F18" s="40"/>
      <c r="H18" s="28"/>
    </row>
    <row r="19" spans="1:8">
      <c r="A19" s="11" t="s">
        <v>6</v>
      </c>
      <c r="B19" s="37">
        <v>1713120.27</v>
      </c>
      <c r="C19" s="37">
        <v>4204370.93</v>
      </c>
      <c r="E19" s="40"/>
      <c r="F19" s="40"/>
      <c r="H19" s="28"/>
    </row>
    <row r="20" spans="1:8">
      <c r="A20" s="11" t="s">
        <v>7</v>
      </c>
      <c r="B20" s="37">
        <v>2841331.21</v>
      </c>
      <c r="C20" s="37">
        <v>4791340.59</v>
      </c>
      <c r="E20" s="40"/>
      <c r="F20" s="40"/>
      <c r="H20" s="28"/>
    </row>
    <row r="21" spans="1:8">
      <c r="A21" s="10" t="s">
        <v>41</v>
      </c>
      <c r="B21" s="36">
        <v>2673729.2599999988</v>
      </c>
      <c r="C21" s="36">
        <v>1702080.6100000031</v>
      </c>
      <c r="E21" s="39"/>
      <c r="F21" s="39"/>
      <c r="H21" s="28"/>
    </row>
    <row r="22" spans="1:8">
      <c r="A22" s="11" t="s">
        <v>8</v>
      </c>
      <c r="B22" s="37">
        <v>5949.18</v>
      </c>
      <c r="C22" s="37">
        <v>1203238.83</v>
      </c>
      <c r="E22" s="40"/>
      <c r="F22" s="40"/>
      <c r="H22" s="28"/>
    </row>
    <row r="23" spans="1:8">
      <c r="A23" s="11" t="s">
        <v>9</v>
      </c>
      <c r="B23" s="37">
        <v>4376730.91</v>
      </c>
      <c r="C23" s="37">
        <v>3568658.99</v>
      </c>
      <c r="E23" s="40"/>
      <c r="F23" s="40"/>
      <c r="H23" s="28"/>
    </row>
    <row r="24" spans="1:8">
      <c r="A24" s="10" t="s">
        <v>173</v>
      </c>
      <c r="B24" s="36">
        <v>-1697052.4700000011</v>
      </c>
      <c r="C24" s="36">
        <v>-663339.54999999702</v>
      </c>
      <c r="E24" s="39"/>
      <c r="F24" s="39"/>
      <c r="H24" s="28"/>
    </row>
    <row r="25" spans="1:8">
      <c r="A25" s="11" t="s">
        <v>10</v>
      </c>
      <c r="B25" s="37">
        <v>513044</v>
      </c>
      <c r="C25" s="37">
        <v>-3593640</v>
      </c>
      <c r="E25" s="40"/>
      <c r="F25" s="40"/>
      <c r="H25" s="28"/>
    </row>
    <row r="26" spans="1:8">
      <c r="A26" s="10" t="s">
        <v>11</v>
      </c>
      <c r="B26" s="36">
        <v>-2210096.4700000011</v>
      </c>
      <c r="C26" s="36">
        <v>2930300.450000003</v>
      </c>
      <c r="E26" s="39"/>
      <c r="F26" s="39"/>
      <c r="H26" s="28"/>
    </row>
    <row r="27" spans="1:8">
      <c r="A27" s="12" t="s">
        <v>42</v>
      </c>
      <c r="B27" s="38"/>
      <c r="C27" s="38"/>
      <c r="E27" s="41"/>
      <c r="F27" s="41"/>
      <c r="H27" s="28"/>
    </row>
    <row r="28" spans="1:8">
      <c r="A28" s="10" t="s">
        <v>43</v>
      </c>
      <c r="B28" s="36"/>
      <c r="C28" s="36"/>
      <c r="E28" s="39"/>
      <c r="F28" s="39"/>
      <c r="H28" s="28"/>
    </row>
    <row r="29" spans="1:8">
      <c r="A29" s="10" t="s">
        <v>44</v>
      </c>
      <c r="B29" s="36">
        <v>-2210096.4700000011</v>
      </c>
      <c r="C29" s="36">
        <v>2930300.450000003</v>
      </c>
      <c r="E29" s="39"/>
      <c r="F29" s="39"/>
      <c r="H29" s="28"/>
    </row>
    <row r="30" spans="1:8">
      <c r="A30" s="11" t="s">
        <v>45</v>
      </c>
      <c r="B30" s="37">
        <v>0</v>
      </c>
      <c r="C30" s="37">
        <v>0</v>
      </c>
      <c r="E30" s="40"/>
      <c r="F30" s="40"/>
      <c r="H30" s="28"/>
    </row>
    <row r="31" spans="1:8">
      <c r="A31" s="10" t="s">
        <v>46</v>
      </c>
      <c r="B31" s="36">
        <v>-2210096.4700000011</v>
      </c>
      <c r="C31" s="36">
        <v>2930300.450000003</v>
      </c>
      <c r="E31" s="39"/>
      <c r="F31" s="39"/>
      <c r="H31" s="28"/>
    </row>
    <row r="32" spans="1:8" ht="35.1" customHeight="1">
      <c r="A32" s="56" t="s">
        <v>108</v>
      </c>
      <c r="B32" s="51"/>
      <c r="C32" s="51"/>
    </row>
    <row r="33" spans="1:3">
      <c r="A33" s="9" t="s">
        <v>2</v>
      </c>
      <c r="B33" s="32" t="s">
        <v>118</v>
      </c>
      <c r="C33" s="32" t="s">
        <v>89</v>
      </c>
    </row>
    <row r="34" spans="1:3">
      <c r="A34" s="16" t="s">
        <v>12</v>
      </c>
      <c r="B34" s="42">
        <v>142671329.36000001</v>
      </c>
      <c r="C34" s="42">
        <v>135954579.53999999</v>
      </c>
    </row>
    <row r="35" spans="1:3">
      <c r="A35" s="1" t="s">
        <v>91</v>
      </c>
      <c r="B35" s="43">
        <v>3422037.32</v>
      </c>
      <c r="C35" s="43">
        <v>3607475.43</v>
      </c>
    </row>
    <row r="36" spans="1:3">
      <c r="A36" s="1" t="s">
        <v>47</v>
      </c>
      <c r="B36" s="44">
        <v>44285397.520000003</v>
      </c>
      <c r="C36" s="44">
        <v>36343636.909999996</v>
      </c>
    </row>
    <row r="37" spans="1:3">
      <c r="A37" s="1" t="s">
        <v>85</v>
      </c>
      <c r="B37" s="43">
        <v>35762926.369999997</v>
      </c>
      <c r="C37" s="43">
        <v>37090931.700000003</v>
      </c>
    </row>
    <row r="38" spans="1:3">
      <c r="A38" s="1" t="s">
        <v>191</v>
      </c>
      <c r="B38" s="43">
        <v>50186000</v>
      </c>
      <c r="C38" s="43">
        <v>50186000</v>
      </c>
    </row>
    <row r="39" spans="1:3">
      <c r="A39" s="1" t="s">
        <v>13</v>
      </c>
      <c r="B39" s="43">
        <v>3651836</v>
      </c>
      <c r="C39" s="43">
        <v>4201591</v>
      </c>
    </row>
    <row r="40" spans="1:3">
      <c r="A40" s="1" t="s">
        <v>92</v>
      </c>
      <c r="B40" s="43">
        <v>0</v>
      </c>
      <c r="C40" s="43">
        <v>0</v>
      </c>
    </row>
    <row r="41" spans="1:3">
      <c r="A41" s="1" t="s">
        <v>51</v>
      </c>
      <c r="B41" s="45">
        <v>798213.41</v>
      </c>
      <c r="C41" s="45">
        <v>850032.11</v>
      </c>
    </row>
    <row r="42" spans="1:3">
      <c r="A42" s="1" t="s">
        <v>93</v>
      </c>
      <c r="B42" s="43">
        <v>4564918.74</v>
      </c>
      <c r="C42" s="43">
        <v>3674912.39</v>
      </c>
    </row>
    <row r="43" spans="1:3">
      <c r="A43" s="16" t="s">
        <v>14</v>
      </c>
      <c r="B43" s="42">
        <v>71176572.029999986</v>
      </c>
      <c r="C43" s="42">
        <v>66990237.710000001</v>
      </c>
    </row>
    <row r="44" spans="1:3">
      <c r="A44" s="1" t="s">
        <v>48</v>
      </c>
      <c r="B44" s="43">
        <v>32404867.289999999</v>
      </c>
      <c r="C44" s="43">
        <v>26940388.359999999</v>
      </c>
    </row>
    <row r="45" spans="1:3">
      <c r="A45" s="1" t="s">
        <v>49</v>
      </c>
      <c r="B45" s="43">
        <v>23985914.079999998</v>
      </c>
      <c r="C45" s="43">
        <v>20856114.25</v>
      </c>
    </row>
    <row r="46" spans="1:3">
      <c r="A46" s="1" t="s">
        <v>82</v>
      </c>
      <c r="B46" s="43">
        <v>806046.73</v>
      </c>
      <c r="C46" s="43">
        <v>1436375.13</v>
      </c>
    </row>
    <row r="47" spans="1:3">
      <c r="A47" s="1" t="s">
        <v>50</v>
      </c>
      <c r="B47" s="43">
        <v>1659266</v>
      </c>
      <c r="C47" s="43">
        <v>907277</v>
      </c>
    </row>
    <row r="48" spans="1:3">
      <c r="A48" s="1" t="s">
        <v>51</v>
      </c>
      <c r="B48" s="43">
        <v>10580450.48</v>
      </c>
      <c r="C48" s="43">
        <v>7227865.8399999999</v>
      </c>
    </row>
    <row r="49" spans="1:3">
      <c r="A49" s="1" t="s">
        <v>94</v>
      </c>
      <c r="B49" s="43">
        <v>1482983.57</v>
      </c>
      <c r="C49" s="43">
        <v>712447.09</v>
      </c>
    </row>
    <row r="50" spans="1:3">
      <c r="A50" s="1" t="s">
        <v>52</v>
      </c>
      <c r="B50" s="43">
        <v>257043.88</v>
      </c>
      <c r="C50" s="43">
        <v>8909770.0399999991</v>
      </c>
    </row>
    <row r="51" spans="1:3">
      <c r="A51" s="4" t="s">
        <v>15</v>
      </c>
      <c r="B51" s="46">
        <v>213847901.38999999</v>
      </c>
      <c r="C51" s="46">
        <v>202944817.25</v>
      </c>
    </row>
    <row r="52" spans="1:3">
      <c r="A52" s="14"/>
      <c r="B52" s="14"/>
      <c r="C52" s="14"/>
    </row>
    <row r="53" spans="1:3">
      <c r="A53" s="9" t="s">
        <v>16</v>
      </c>
      <c r="B53" s="78" t="s">
        <v>118</v>
      </c>
      <c r="C53" s="78" t="s">
        <v>89</v>
      </c>
    </row>
    <row r="54" spans="1:3">
      <c r="A54" s="16" t="s">
        <v>29</v>
      </c>
      <c r="B54" s="15"/>
      <c r="C54" s="15"/>
    </row>
    <row r="55" spans="1:3">
      <c r="A55" s="1" t="s">
        <v>17</v>
      </c>
      <c r="B55" s="2">
        <v>12670000</v>
      </c>
      <c r="C55" s="2">
        <v>12670000</v>
      </c>
    </row>
    <row r="56" spans="1:3">
      <c r="A56" s="1" t="s">
        <v>95</v>
      </c>
      <c r="B56" s="2">
        <v>42268380.030000001</v>
      </c>
      <c r="C56" s="2">
        <v>42268380.030000001</v>
      </c>
    </row>
    <row r="57" spans="1:3">
      <c r="A57" s="1" t="s">
        <v>96</v>
      </c>
      <c r="B57" s="2">
        <v>43963765.530000001</v>
      </c>
      <c r="C57" s="2">
        <v>46173862.000000007</v>
      </c>
    </row>
    <row r="58" spans="1:3">
      <c r="A58" s="16" t="s">
        <v>99</v>
      </c>
      <c r="B58" s="31">
        <v>98902145.560000002</v>
      </c>
      <c r="C58" s="31">
        <v>101112242.03</v>
      </c>
    </row>
    <row r="59" spans="1:3">
      <c r="A59" s="16" t="s">
        <v>3</v>
      </c>
      <c r="B59" s="15">
        <v>64264660.409999996</v>
      </c>
      <c r="C59" s="15">
        <v>61134531.030000001</v>
      </c>
    </row>
    <row r="60" spans="1:3">
      <c r="A60" s="1" t="s">
        <v>53</v>
      </c>
      <c r="B60" s="2">
        <v>334165</v>
      </c>
      <c r="C60" s="2">
        <v>334165</v>
      </c>
    </row>
    <row r="61" spans="1:3">
      <c r="A61" s="1" t="s">
        <v>55</v>
      </c>
      <c r="B61" s="2">
        <v>9430767.7599999998</v>
      </c>
      <c r="C61" s="2">
        <v>6006267.4000000004</v>
      </c>
    </row>
    <row r="62" spans="1:3">
      <c r="A62" s="1" t="s">
        <v>56</v>
      </c>
      <c r="B62" s="2">
        <v>54499727.649999999</v>
      </c>
      <c r="C62" s="2">
        <v>54794098.630000003</v>
      </c>
    </row>
    <row r="63" spans="1:3">
      <c r="A63" s="16" t="s">
        <v>4</v>
      </c>
      <c r="B63" s="15">
        <v>50681095.420000002</v>
      </c>
      <c r="C63" s="15">
        <v>40698044.190000005</v>
      </c>
    </row>
    <row r="64" spans="1:3">
      <c r="A64" s="18" t="s">
        <v>53</v>
      </c>
      <c r="B64" s="17">
        <v>752639.79</v>
      </c>
      <c r="C64" s="17">
        <v>846938.18</v>
      </c>
    </row>
    <row r="65" spans="1:3">
      <c r="A65" s="18" t="s">
        <v>54</v>
      </c>
      <c r="B65" s="17">
        <v>5362534.8099999996</v>
      </c>
      <c r="C65" s="17">
        <v>4738676.5999999996</v>
      </c>
    </row>
    <row r="66" spans="1:3">
      <c r="A66" s="18" t="s">
        <v>55</v>
      </c>
      <c r="B66" s="17">
        <v>17534246.350000001</v>
      </c>
      <c r="C66" s="17">
        <v>7891246.6200000001</v>
      </c>
    </row>
    <row r="67" spans="1:3">
      <c r="A67" s="18" t="s">
        <v>56</v>
      </c>
      <c r="B67" s="17">
        <v>2166671.58</v>
      </c>
      <c r="C67" s="17">
        <v>1740082.63</v>
      </c>
    </row>
    <row r="68" spans="1:3">
      <c r="A68" s="18" t="s">
        <v>58</v>
      </c>
      <c r="B68" s="17">
        <v>12551175.939999999</v>
      </c>
      <c r="C68" s="17">
        <v>14447977.439999999</v>
      </c>
    </row>
    <row r="69" spans="1:3">
      <c r="A69" s="18" t="s">
        <v>83</v>
      </c>
      <c r="B69" s="17">
        <v>2299930.1800000002</v>
      </c>
      <c r="C69" s="17">
        <v>2019529.98</v>
      </c>
    </row>
    <row r="70" spans="1:3">
      <c r="A70" s="18" t="s">
        <v>18</v>
      </c>
      <c r="B70" s="17">
        <v>7465563.9299999997</v>
      </c>
      <c r="C70" s="17">
        <v>7272166.79</v>
      </c>
    </row>
    <row r="71" spans="1:3">
      <c r="A71" s="18" t="s">
        <v>57</v>
      </c>
      <c r="B71" s="17">
        <v>2548332.84</v>
      </c>
      <c r="C71" s="17">
        <v>1741425.95</v>
      </c>
    </row>
    <row r="72" spans="1:3">
      <c r="A72" s="16" t="s">
        <v>98</v>
      </c>
      <c r="B72" s="15">
        <v>114945755.83</v>
      </c>
      <c r="C72" s="15">
        <v>101832575.22</v>
      </c>
    </row>
    <row r="73" spans="1:3">
      <c r="A73" s="16" t="s">
        <v>19</v>
      </c>
      <c r="B73" s="15">
        <v>213847901.38999999</v>
      </c>
      <c r="C73" s="15">
        <v>202944817.25</v>
      </c>
    </row>
    <row r="74" spans="1:3" ht="35.1" customHeight="1">
      <c r="A74" s="52" t="s">
        <v>75</v>
      </c>
    </row>
    <row r="75" spans="1:3">
      <c r="A75" s="5"/>
      <c r="B75" s="79" t="s">
        <v>116</v>
      </c>
      <c r="C75" s="79" t="s">
        <v>117</v>
      </c>
    </row>
    <row r="76" spans="1:3">
      <c r="A76" s="5" t="s">
        <v>20</v>
      </c>
      <c r="B76" s="19"/>
      <c r="C76" s="19"/>
    </row>
    <row r="77" spans="1:3">
      <c r="A77" s="8" t="s">
        <v>174</v>
      </c>
      <c r="B77" s="47">
        <v>-1697052.4700000011</v>
      </c>
      <c r="C77" s="47">
        <v>-663339.54999999702</v>
      </c>
    </row>
    <row r="78" spans="1:3">
      <c r="A78" s="8" t="s">
        <v>22</v>
      </c>
      <c r="B78" s="47">
        <v>-2793474.0799999968</v>
      </c>
      <c r="C78" s="47">
        <v>-821864.73000000243</v>
      </c>
    </row>
    <row r="79" spans="1:3">
      <c r="A79" s="6" t="s">
        <v>34</v>
      </c>
      <c r="B79" s="48">
        <v>5876235.29</v>
      </c>
      <c r="C79" s="48">
        <v>3974612.8899999997</v>
      </c>
    </row>
    <row r="80" spans="1:3">
      <c r="A80" s="77" t="s">
        <v>100</v>
      </c>
      <c r="B80" s="48">
        <v>4090130.0499999989</v>
      </c>
      <c r="C80" s="48">
        <v>2006622.8399999994</v>
      </c>
    </row>
    <row r="81" spans="1:8">
      <c r="A81" s="77" t="s">
        <v>162</v>
      </c>
      <c r="B81" s="48">
        <v>-23983.74</v>
      </c>
      <c r="C81" s="48">
        <v>-378254.75000000017</v>
      </c>
    </row>
    <row r="82" spans="1:8">
      <c r="A82" s="6" t="s">
        <v>60</v>
      </c>
      <c r="B82" s="48">
        <v>529559.81999999995</v>
      </c>
      <c r="C82" s="48">
        <v>-991311.29999999981</v>
      </c>
    </row>
    <row r="83" spans="1:8">
      <c r="A83" s="6" t="s">
        <v>61</v>
      </c>
      <c r="B83" s="48">
        <v>-5464478.929999996</v>
      </c>
      <c r="C83" s="48">
        <v>-102903.78999999911</v>
      </c>
    </row>
    <row r="84" spans="1:8">
      <c r="A84" s="6" t="s">
        <v>23</v>
      </c>
      <c r="B84" s="48">
        <v>-8469737.540000001</v>
      </c>
      <c r="C84" s="48">
        <v>-9027260.8300000001</v>
      </c>
    </row>
    <row r="85" spans="1:8">
      <c r="A85" s="6" t="s">
        <v>164</v>
      </c>
      <c r="B85" s="48">
        <v>435047.94000000134</v>
      </c>
      <c r="C85" s="48">
        <v>1470913.7999999984</v>
      </c>
    </row>
    <row r="86" spans="1:8">
      <c r="A86" s="6" t="s">
        <v>115</v>
      </c>
      <c r="B86" s="48">
        <v>20722.249999999069</v>
      </c>
      <c r="C86" s="48">
        <v>2180249.0999999996</v>
      </c>
    </row>
    <row r="87" spans="1:8">
      <c r="A87" s="6" t="s">
        <v>21</v>
      </c>
      <c r="B87" s="48">
        <v>213030.78</v>
      </c>
      <c r="C87" s="48">
        <v>45467.309999999983</v>
      </c>
    </row>
    <row r="88" spans="1:8" s="25" customFormat="1" ht="15">
      <c r="A88" s="24" t="s">
        <v>101</v>
      </c>
      <c r="B88" s="49">
        <v>-4490526.549999998</v>
      </c>
      <c r="C88" s="49">
        <v>-1485204.2799999993</v>
      </c>
      <c r="D88" s="29"/>
      <c r="E88" s="29"/>
      <c r="F88" s="30"/>
      <c r="G88" s="30"/>
      <c r="H88" s="35"/>
    </row>
    <row r="89" spans="1:8">
      <c r="A89" s="6" t="s">
        <v>24</v>
      </c>
      <c r="B89" s="48">
        <v>751989</v>
      </c>
      <c r="C89" s="62">
        <v>625170</v>
      </c>
    </row>
    <row r="90" spans="1:8">
      <c r="A90" s="8" t="s">
        <v>62</v>
      </c>
      <c r="B90" s="47">
        <v>-3738537.549999998</v>
      </c>
      <c r="C90" s="47">
        <v>-860034.27999999933</v>
      </c>
    </row>
    <row r="91" spans="1:8">
      <c r="A91" s="5" t="s">
        <v>25</v>
      </c>
      <c r="B91" s="7"/>
      <c r="C91" s="7"/>
    </row>
    <row r="92" spans="1:8">
      <c r="A92" s="24" t="s">
        <v>63</v>
      </c>
      <c r="B92" s="49">
        <v>60354.150000000009</v>
      </c>
      <c r="C92" s="49">
        <v>57217315.010000005</v>
      </c>
    </row>
    <row r="93" spans="1:8">
      <c r="A93" s="6" t="s">
        <v>102</v>
      </c>
      <c r="B93" s="48">
        <v>23983.74</v>
      </c>
      <c r="C93" s="48">
        <v>57171002.840000004</v>
      </c>
    </row>
    <row r="94" spans="1:8">
      <c r="A94" s="6" t="s">
        <v>64</v>
      </c>
      <c r="B94" s="48">
        <v>36370.410000000003</v>
      </c>
      <c r="C94" s="48">
        <v>46312.17</v>
      </c>
    </row>
    <row r="95" spans="1:8">
      <c r="A95" s="24" t="s">
        <v>65</v>
      </c>
      <c r="B95" s="49">
        <v>12437028.01</v>
      </c>
      <c r="C95" s="49">
        <v>29357339.43</v>
      </c>
    </row>
    <row r="96" spans="1:8">
      <c r="A96" s="6" t="s">
        <v>103</v>
      </c>
      <c r="B96" s="48">
        <v>12437028.01</v>
      </c>
      <c r="C96" s="48">
        <v>12166318.93</v>
      </c>
    </row>
    <row r="97" spans="1:3">
      <c r="A97" s="6" t="s">
        <v>76</v>
      </c>
      <c r="B97" s="48">
        <v>0</v>
      </c>
      <c r="C97" s="48">
        <v>17191020.5</v>
      </c>
    </row>
    <row r="98" spans="1:3">
      <c r="A98" s="8" t="s">
        <v>0</v>
      </c>
      <c r="B98" s="47">
        <v>-12376673.859999999</v>
      </c>
      <c r="C98" s="47">
        <v>27859975.580000006</v>
      </c>
    </row>
    <row r="99" spans="1:3">
      <c r="A99" s="5" t="s">
        <v>26</v>
      </c>
      <c r="B99" s="50"/>
      <c r="C99" s="50"/>
    </row>
    <row r="100" spans="1:3">
      <c r="A100" s="24" t="s">
        <v>63</v>
      </c>
      <c r="B100" s="49">
        <v>14562823.82</v>
      </c>
      <c r="C100" s="49">
        <v>7187755.7599999998</v>
      </c>
    </row>
    <row r="101" spans="1:3">
      <c r="A101" s="6" t="s">
        <v>66</v>
      </c>
      <c r="B101" s="48">
        <v>14562823.82</v>
      </c>
      <c r="C101" s="48">
        <v>7187755.7599999998</v>
      </c>
    </row>
    <row r="102" spans="1:3">
      <c r="A102" s="6" t="s">
        <v>67</v>
      </c>
      <c r="B102" s="48">
        <v>0</v>
      </c>
      <c r="C102" s="48">
        <v>0</v>
      </c>
    </row>
    <row r="103" spans="1:3">
      <c r="A103" s="24" t="s">
        <v>65</v>
      </c>
      <c r="B103" s="49">
        <v>7134157.4399999995</v>
      </c>
      <c r="C103" s="49">
        <v>36367720.229999997</v>
      </c>
    </row>
    <row r="104" spans="1:3">
      <c r="A104" s="6" t="s">
        <v>27</v>
      </c>
      <c r="B104" s="48">
        <v>1689602.67</v>
      </c>
      <c r="C104" s="48">
        <v>32241377.129999995</v>
      </c>
    </row>
    <row r="105" spans="1:3">
      <c r="A105" s="6" t="s">
        <v>68</v>
      </c>
      <c r="B105" s="48">
        <v>1455329.27</v>
      </c>
      <c r="C105" s="48">
        <v>971461.9099999998</v>
      </c>
    </row>
    <row r="106" spans="1:3">
      <c r="A106" s="6" t="s">
        <v>28</v>
      </c>
      <c r="B106" s="48">
        <v>3989225.5</v>
      </c>
      <c r="C106" s="48">
        <v>3154881.1899999995</v>
      </c>
    </row>
    <row r="107" spans="1:3">
      <c r="A107" s="6" t="s">
        <v>77</v>
      </c>
      <c r="B107" s="48">
        <v>0</v>
      </c>
      <c r="C107" s="48">
        <v>0</v>
      </c>
    </row>
    <row r="108" spans="1:3">
      <c r="A108" s="8" t="s">
        <v>1</v>
      </c>
      <c r="B108" s="47">
        <v>7428666.3800000008</v>
      </c>
      <c r="C108" s="47">
        <v>-29179964.469999999</v>
      </c>
    </row>
    <row r="109" spans="1:3">
      <c r="A109" s="8" t="s">
        <v>70</v>
      </c>
      <c r="B109" s="47">
        <v>-8686545.0299999956</v>
      </c>
      <c r="C109" s="47">
        <v>-2180023.1699999943</v>
      </c>
    </row>
    <row r="110" spans="1:3">
      <c r="A110" s="70" t="s">
        <v>71</v>
      </c>
      <c r="B110" s="95">
        <v>-8652726.1600000001</v>
      </c>
      <c r="C110" s="95">
        <v>-2179645.7400000002</v>
      </c>
    </row>
    <row r="111" spans="1:3">
      <c r="A111" s="70" t="s">
        <v>69</v>
      </c>
      <c r="B111" s="95">
        <v>33558.53</v>
      </c>
      <c r="C111" s="95">
        <v>377.43</v>
      </c>
    </row>
    <row r="112" spans="1:3">
      <c r="A112" s="8" t="s">
        <v>72</v>
      </c>
      <c r="B112" s="47">
        <v>8943085.0800000001</v>
      </c>
      <c r="C112" s="47">
        <v>2447715.3099999996</v>
      </c>
    </row>
    <row r="113" spans="1:3">
      <c r="A113" s="8" t="s">
        <v>73</v>
      </c>
      <c r="B113" s="47">
        <v>256540.05000000447</v>
      </c>
      <c r="C113" s="47">
        <v>267692.14000000525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1C2F4-65BA-4D7B-B0D7-45F3DFEF0B67}">
  <sheetPr>
    <tabColor theme="8" tint="0.79998168889431442"/>
    <pageSetUpPr fitToPage="1"/>
  </sheetPr>
  <dimension ref="A1:H112"/>
  <sheetViews>
    <sheetView showGridLines="0" zoomScaleNormal="100" workbookViewId="0">
      <selection activeCell="B1" sqref="B1:C1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6" t="s">
        <v>243</v>
      </c>
      <c r="C1" s="97"/>
      <c r="D1" s="55"/>
      <c r="E1" s="54"/>
    </row>
    <row r="2" spans="1:8" ht="35.1" customHeight="1">
      <c r="A2" s="57" t="s">
        <v>81</v>
      </c>
      <c r="B2" s="53"/>
      <c r="C2" s="53"/>
      <c r="D2" s="53"/>
      <c r="E2" s="53"/>
    </row>
    <row r="3" spans="1:8" s="25" customFormat="1" ht="38.25" customHeight="1">
      <c r="A3" s="33"/>
      <c r="B3" s="34" t="s">
        <v>119</v>
      </c>
      <c r="C3" s="34" t="s">
        <v>120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75200492.569999993</v>
      </c>
      <c r="C5" s="36">
        <v>65942902.869999997</v>
      </c>
      <c r="E5" s="39"/>
      <c r="F5" s="39"/>
      <c r="H5" s="28"/>
    </row>
    <row r="6" spans="1:8">
      <c r="A6" s="10" t="s">
        <v>31</v>
      </c>
      <c r="B6" s="36">
        <v>73634408.779999986</v>
      </c>
      <c r="C6" s="36">
        <v>65081260.379999995</v>
      </c>
      <c r="E6" s="39"/>
      <c r="F6" s="39"/>
      <c r="H6" s="28"/>
    </row>
    <row r="7" spans="1:8">
      <c r="A7" s="11" t="s">
        <v>32</v>
      </c>
      <c r="B7" s="37">
        <v>2742042.9899999974</v>
      </c>
      <c r="C7" s="37">
        <v>-555294.90999999875</v>
      </c>
      <c r="E7" s="40"/>
      <c r="F7" s="40"/>
      <c r="H7" s="28"/>
    </row>
    <row r="8" spans="1:8">
      <c r="A8" s="11" t="s">
        <v>33</v>
      </c>
      <c r="B8" s="37">
        <v>-974083.9</v>
      </c>
      <c r="C8" s="37">
        <v>-1155842</v>
      </c>
      <c r="E8" s="40"/>
      <c r="F8" s="40"/>
      <c r="H8" s="28"/>
    </row>
    <row r="9" spans="1:8">
      <c r="A9" s="11" t="s">
        <v>34</v>
      </c>
      <c r="B9" s="37">
        <v>3749825.32</v>
      </c>
      <c r="C9" s="37">
        <v>2470670.2200000002</v>
      </c>
      <c r="E9" s="40"/>
      <c r="F9" s="40"/>
      <c r="H9" s="28"/>
    </row>
    <row r="10" spans="1:8">
      <c r="A10" s="11" t="s">
        <v>35</v>
      </c>
      <c r="B10" s="37">
        <v>37974720.729999997</v>
      </c>
      <c r="C10" s="37">
        <v>35825978.340000004</v>
      </c>
      <c r="E10" s="40"/>
      <c r="F10" s="40"/>
      <c r="H10" s="28"/>
    </row>
    <row r="11" spans="1:8">
      <c r="A11" s="11" t="s">
        <v>36</v>
      </c>
      <c r="B11" s="37">
        <v>5733627.2800000003</v>
      </c>
      <c r="C11" s="37">
        <v>7284876.5499999998</v>
      </c>
      <c r="E11" s="40"/>
      <c r="F11" s="40"/>
      <c r="H11" s="28"/>
    </row>
    <row r="12" spans="1:8">
      <c r="A12" s="11" t="s">
        <v>37</v>
      </c>
      <c r="B12" s="37">
        <v>1442935.03</v>
      </c>
      <c r="C12" s="37">
        <v>822918.58</v>
      </c>
      <c r="E12" s="40"/>
      <c r="F12" s="40"/>
      <c r="H12" s="28"/>
    </row>
    <row r="13" spans="1:8">
      <c r="A13" s="11" t="s">
        <v>38</v>
      </c>
      <c r="B13" s="37">
        <v>16634991.26</v>
      </c>
      <c r="C13" s="37">
        <v>14514150.359999999</v>
      </c>
      <c r="E13" s="40"/>
      <c r="F13" s="40"/>
      <c r="H13" s="28"/>
    </row>
    <row r="14" spans="1:8">
      <c r="A14" s="11" t="s">
        <v>87</v>
      </c>
      <c r="B14" s="37">
        <v>3519367.4499999997</v>
      </c>
      <c r="C14" s="37">
        <v>2979384.48</v>
      </c>
      <c r="E14" s="40"/>
      <c r="F14" s="40"/>
      <c r="H14" s="28"/>
    </row>
    <row r="15" spans="1:8">
      <c r="A15" s="11" t="s">
        <v>88</v>
      </c>
      <c r="B15" s="37">
        <v>516125.89</v>
      </c>
      <c r="C15" s="37">
        <v>661111.54</v>
      </c>
      <c r="E15" s="40"/>
      <c r="F15" s="40"/>
      <c r="H15" s="28"/>
    </row>
    <row r="16" spans="1:8">
      <c r="A16" s="11" t="s">
        <v>39</v>
      </c>
      <c r="B16" s="37">
        <v>723167.1</v>
      </c>
      <c r="C16" s="37">
        <v>667682.5</v>
      </c>
      <c r="E16" s="40"/>
      <c r="F16" s="40"/>
      <c r="H16" s="28"/>
    </row>
    <row r="17" spans="1:8">
      <c r="A17" s="11" t="s">
        <v>40</v>
      </c>
      <c r="B17" s="37">
        <v>1571689.6300000001</v>
      </c>
      <c r="C17" s="37">
        <v>1565624.72</v>
      </c>
      <c r="E17" s="40"/>
      <c r="F17" s="40"/>
      <c r="H17" s="28"/>
    </row>
    <row r="18" spans="1:8">
      <c r="A18" s="11"/>
      <c r="B18" s="37"/>
      <c r="C18" s="37"/>
      <c r="E18" s="40"/>
      <c r="F18" s="40"/>
      <c r="H18" s="28"/>
    </row>
    <row r="19" spans="1:8">
      <c r="A19" s="11" t="s">
        <v>6</v>
      </c>
      <c r="B19" s="37">
        <v>569195.19999999995</v>
      </c>
      <c r="C19" s="37">
        <v>3404822.99</v>
      </c>
      <c r="E19" s="40"/>
      <c r="F19" s="40"/>
      <c r="H19" s="28"/>
    </row>
    <row r="20" spans="1:8">
      <c r="A20" s="11" t="s">
        <v>7</v>
      </c>
      <c r="B20" s="37">
        <v>1854516.27</v>
      </c>
      <c r="C20" s="37">
        <v>2689046.38</v>
      </c>
      <c r="E20" s="40"/>
      <c r="F20" s="40"/>
      <c r="H20" s="28"/>
    </row>
    <row r="21" spans="1:8">
      <c r="A21" s="10" t="s">
        <v>41</v>
      </c>
      <c r="B21" s="36">
        <v>280762.72000000952</v>
      </c>
      <c r="C21" s="36">
        <v>1577419.1000000043</v>
      </c>
      <c r="E21" s="39"/>
      <c r="F21" s="39"/>
      <c r="H21" s="28"/>
    </row>
    <row r="22" spans="1:8">
      <c r="A22" s="11" t="s">
        <v>8</v>
      </c>
      <c r="B22" s="37">
        <v>299569.67000000004</v>
      </c>
      <c r="C22" s="37">
        <v>701468.75</v>
      </c>
      <c r="E22" s="40"/>
      <c r="F22" s="40"/>
      <c r="H22" s="28"/>
    </row>
    <row r="23" spans="1:8">
      <c r="A23" s="11" t="s">
        <v>9</v>
      </c>
      <c r="B23" s="37">
        <v>2780048.42</v>
      </c>
      <c r="C23" s="37">
        <v>2088097.96</v>
      </c>
      <c r="E23" s="40"/>
      <c r="F23" s="40"/>
      <c r="H23" s="28"/>
    </row>
    <row r="24" spans="1:8">
      <c r="A24" s="10" t="s">
        <v>173</v>
      </c>
      <c r="B24" s="36">
        <v>-2199716.0299999905</v>
      </c>
      <c r="C24" s="36">
        <v>190789.89000000432</v>
      </c>
      <c r="E24" s="39"/>
      <c r="F24" s="39"/>
      <c r="H24" s="28"/>
    </row>
    <row r="25" spans="1:8">
      <c r="A25" s="11" t="s">
        <v>10</v>
      </c>
      <c r="B25" s="37">
        <v>375633</v>
      </c>
      <c r="C25" s="37">
        <v>-3278151</v>
      </c>
      <c r="E25" s="40"/>
      <c r="F25" s="40"/>
      <c r="H25" s="28"/>
    </row>
    <row r="26" spans="1:8">
      <c r="A26" s="10" t="s">
        <v>11</v>
      </c>
      <c r="B26" s="36">
        <v>-2575349.0299999905</v>
      </c>
      <c r="C26" s="36">
        <v>3468940.8900000043</v>
      </c>
      <c r="E26" s="39"/>
      <c r="F26" s="39"/>
      <c r="H26" s="28"/>
    </row>
    <row r="27" spans="1:8">
      <c r="A27" s="12" t="s">
        <v>42</v>
      </c>
      <c r="B27" s="38"/>
      <c r="C27" s="38"/>
      <c r="E27" s="41"/>
      <c r="F27" s="41"/>
      <c r="H27" s="28"/>
    </row>
    <row r="28" spans="1:8">
      <c r="A28" s="10" t="s">
        <v>43</v>
      </c>
      <c r="B28" s="36"/>
      <c r="C28" s="36"/>
      <c r="E28" s="39"/>
      <c r="F28" s="39"/>
      <c r="H28" s="28"/>
    </row>
    <row r="29" spans="1:8">
      <c r="A29" s="10" t="s">
        <v>44</v>
      </c>
      <c r="B29" s="36">
        <v>-2575349.0299999905</v>
      </c>
      <c r="C29" s="36">
        <v>3468940.8900000043</v>
      </c>
      <c r="E29" s="39"/>
      <c r="F29" s="39"/>
      <c r="H29" s="28"/>
    </row>
    <row r="30" spans="1:8">
      <c r="A30" s="11" t="s">
        <v>45</v>
      </c>
      <c r="B30" s="37">
        <v>0</v>
      </c>
      <c r="C30" s="37">
        <v>0</v>
      </c>
      <c r="E30" s="40"/>
      <c r="F30" s="40"/>
      <c r="H30" s="28"/>
    </row>
    <row r="31" spans="1:8">
      <c r="A31" s="10" t="s">
        <v>46</v>
      </c>
      <c r="B31" s="36">
        <v>-2575349.0299999905</v>
      </c>
      <c r="C31" s="36">
        <v>3468940.8900000043</v>
      </c>
      <c r="E31" s="39"/>
      <c r="F31" s="39"/>
      <c r="H31" s="28"/>
    </row>
    <row r="32" spans="1:8" ht="35.1" customHeight="1">
      <c r="A32" s="56" t="s">
        <v>108</v>
      </c>
      <c r="B32" s="51"/>
      <c r="C32" s="51"/>
    </row>
    <row r="33" spans="1:3">
      <c r="A33" s="9" t="s">
        <v>2</v>
      </c>
      <c r="B33" s="32" t="s">
        <v>121</v>
      </c>
      <c r="C33" s="32" t="s">
        <v>89</v>
      </c>
    </row>
    <row r="34" spans="1:3">
      <c r="A34" s="16" t="s">
        <v>12</v>
      </c>
      <c r="B34" s="42">
        <v>142130474.82999998</v>
      </c>
      <c r="C34" s="42">
        <v>135954579.53999999</v>
      </c>
    </row>
    <row r="35" spans="1:3">
      <c r="A35" s="1" t="s">
        <v>91</v>
      </c>
      <c r="B35" s="43">
        <v>3464791.5300000003</v>
      </c>
      <c r="C35" s="43">
        <v>3607475.43</v>
      </c>
    </row>
    <row r="36" spans="1:3">
      <c r="A36" s="1" t="s">
        <v>47</v>
      </c>
      <c r="B36" s="44">
        <v>43963623.18</v>
      </c>
      <c r="C36" s="44">
        <v>36343636.909999996</v>
      </c>
    </row>
    <row r="37" spans="1:3">
      <c r="A37" s="1" t="s">
        <v>85</v>
      </c>
      <c r="B37" s="43">
        <v>36178450.43</v>
      </c>
      <c r="C37" s="43">
        <v>37090931.700000003</v>
      </c>
    </row>
    <row r="38" spans="1:3">
      <c r="A38" s="1" t="s">
        <v>191</v>
      </c>
      <c r="B38" s="43">
        <v>50186000</v>
      </c>
      <c r="C38" s="43">
        <v>50186000</v>
      </c>
    </row>
    <row r="39" spans="1:3">
      <c r="A39" s="1" t="s">
        <v>13</v>
      </c>
      <c r="B39" s="43">
        <v>3923694</v>
      </c>
      <c r="C39" s="43">
        <v>4201591</v>
      </c>
    </row>
    <row r="40" spans="1:3">
      <c r="A40" s="1" t="s">
        <v>51</v>
      </c>
      <c r="B40" s="45">
        <v>1031933.66</v>
      </c>
      <c r="C40" s="45">
        <v>850032.11</v>
      </c>
    </row>
    <row r="41" spans="1:3">
      <c r="A41" s="1" t="s">
        <v>93</v>
      </c>
      <c r="B41" s="43">
        <v>3381982.03</v>
      </c>
      <c r="C41" s="43">
        <v>3674912.39</v>
      </c>
    </row>
    <row r="42" spans="1:3">
      <c r="A42" s="16" t="s">
        <v>14</v>
      </c>
      <c r="B42" s="42">
        <v>64810104.280000001</v>
      </c>
      <c r="C42" s="42">
        <v>66990237.710000001</v>
      </c>
    </row>
    <row r="43" spans="1:3">
      <c r="A43" s="1" t="s">
        <v>48</v>
      </c>
      <c r="B43" s="43">
        <v>26509101.210000001</v>
      </c>
      <c r="C43" s="43">
        <v>26940388.359999999</v>
      </c>
    </row>
    <row r="44" spans="1:3">
      <c r="A44" s="1" t="s">
        <v>49</v>
      </c>
      <c r="B44" s="43">
        <v>27669531.469999999</v>
      </c>
      <c r="C44" s="43">
        <v>20856114.25</v>
      </c>
    </row>
    <row r="45" spans="1:3">
      <c r="A45" s="1" t="s">
        <v>82</v>
      </c>
      <c r="B45" s="43">
        <v>602804.92000000004</v>
      </c>
      <c r="C45" s="43">
        <v>1436375.13</v>
      </c>
    </row>
    <row r="46" spans="1:3">
      <c r="A46" s="1" t="s">
        <v>50</v>
      </c>
      <c r="B46" s="43">
        <v>1296027</v>
      </c>
      <c r="C46" s="43">
        <v>907277</v>
      </c>
    </row>
    <row r="47" spans="1:3">
      <c r="A47" s="1" t="s">
        <v>51</v>
      </c>
      <c r="B47" s="43">
        <v>7751743.2300000004</v>
      </c>
      <c r="C47" s="43">
        <v>7227865.8399999999</v>
      </c>
    </row>
    <row r="48" spans="1:3">
      <c r="A48" s="1" t="s">
        <v>94</v>
      </c>
      <c r="B48" s="43">
        <v>712447.09</v>
      </c>
      <c r="C48" s="43">
        <v>712447.09</v>
      </c>
    </row>
    <row r="49" spans="1:3">
      <c r="A49" s="1" t="s">
        <v>52</v>
      </c>
      <c r="B49" s="43">
        <v>268449.36</v>
      </c>
      <c r="C49" s="43">
        <v>8909770.0399999991</v>
      </c>
    </row>
    <row r="50" spans="1:3">
      <c r="A50" s="4" t="s">
        <v>15</v>
      </c>
      <c r="B50" s="46">
        <v>206940579.10999998</v>
      </c>
      <c r="C50" s="46">
        <v>202944817.25</v>
      </c>
    </row>
    <row r="51" spans="1:3">
      <c r="A51" s="14"/>
      <c r="B51" s="14"/>
      <c r="C51" s="14"/>
    </row>
    <row r="52" spans="1:3">
      <c r="A52" s="9" t="s">
        <v>16</v>
      </c>
      <c r="B52" s="78" t="s">
        <v>121</v>
      </c>
      <c r="C52" s="32" t="s">
        <v>89</v>
      </c>
    </row>
    <row r="53" spans="1:3">
      <c r="A53" s="16" t="s">
        <v>29</v>
      </c>
      <c r="B53" s="15"/>
      <c r="C53" s="15"/>
    </row>
    <row r="54" spans="1:3">
      <c r="A54" s="1" t="s">
        <v>17</v>
      </c>
      <c r="B54" s="2">
        <v>12670000</v>
      </c>
      <c r="C54" s="2">
        <v>12670000</v>
      </c>
    </row>
    <row r="55" spans="1:3">
      <c r="A55" s="1" t="s">
        <v>95</v>
      </c>
      <c r="B55" s="2">
        <v>42268380.030000001</v>
      </c>
      <c r="C55" s="2">
        <v>42268380.030000001</v>
      </c>
    </row>
    <row r="56" spans="1:3">
      <c r="A56" s="1" t="s">
        <v>96</v>
      </c>
      <c r="B56" s="2">
        <v>43598512.970000029</v>
      </c>
      <c r="C56" s="2">
        <v>46173862.000000007</v>
      </c>
    </row>
    <row r="57" spans="1:3">
      <c r="A57" s="16" t="s">
        <v>99</v>
      </c>
      <c r="B57" s="31">
        <v>98536893.00000003</v>
      </c>
      <c r="C57" s="31">
        <v>101112242.03</v>
      </c>
    </row>
    <row r="58" spans="1:3">
      <c r="A58" s="16" t="s">
        <v>3</v>
      </c>
      <c r="B58" s="15">
        <v>64532034.799999997</v>
      </c>
      <c r="C58" s="15">
        <v>61134531.030000001</v>
      </c>
    </row>
    <row r="59" spans="1:3">
      <c r="A59" s="1" t="s">
        <v>53</v>
      </c>
      <c r="B59" s="2">
        <v>334165</v>
      </c>
      <c r="C59" s="2">
        <v>334165</v>
      </c>
    </row>
    <row r="60" spans="1:3">
      <c r="A60" s="1" t="s">
        <v>55</v>
      </c>
      <c r="B60" s="2">
        <v>9617548.2200000007</v>
      </c>
      <c r="C60" s="2">
        <v>6006267.4000000004</v>
      </c>
    </row>
    <row r="61" spans="1:3">
      <c r="A61" s="1" t="s">
        <v>56</v>
      </c>
      <c r="B61" s="2">
        <v>54580321.579999998</v>
      </c>
      <c r="C61" s="2">
        <v>54794098.630000003</v>
      </c>
    </row>
    <row r="62" spans="1:3">
      <c r="A62" s="16" t="s">
        <v>4</v>
      </c>
      <c r="B62" s="15">
        <v>43871651.310000002</v>
      </c>
      <c r="C62" s="15">
        <v>40698044.190000005</v>
      </c>
    </row>
    <row r="63" spans="1:3">
      <c r="A63" s="18" t="s">
        <v>53</v>
      </c>
      <c r="B63" s="17">
        <v>1282231.72</v>
      </c>
      <c r="C63" s="17">
        <v>846938.18</v>
      </c>
    </row>
    <row r="64" spans="1:3">
      <c r="A64" s="18" t="s">
        <v>54</v>
      </c>
      <c r="B64" s="17">
        <v>5140025.17</v>
      </c>
      <c r="C64" s="17">
        <v>4738676.5999999996</v>
      </c>
    </row>
    <row r="65" spans="1:3">
      <c r="A65" s="18" t="s">
        <v>55</v>
      </c>
      <c r="B65" s="17">
        <v>14607473.810000001</v>
      </c>
      <c r="C65" s="17">
        <v>7891246.6200000001</v>
      </c>
    </row>
    <row r="66" spans="1:3">
      <c r="A66" s="18" t="s">
        <v>56</v>
      </c>
      <c r="B66" s="17">
        <v>1974993</v>
      </c>
      <c r="C66" s="17">
        <v>1740082.63</v>
      </c>
    </row>
    <row r="67" spans="1:3">
      <c r="A67" s="18" t="s">
        <v>58</v>
      </c>
      <c r="B67" s="17">
        <v>11379474.42</v>
      </c>
      <c r="C67" s="17">
        <v>14447977.439999999</v>
      </c>
    </row>
    <row r="68" spans="1:3">
      <c r="A68" s="18" t="s">
        <v>83</v>
      </c>
      <c r="B68" s="17">
        <v>2305507.21</v>
      </c>
      <c r="C68" s="17">
        <v>2019529.98</v>
      </c>
    </row>
    <row r="69" spans="1:3">
      <c r="A69" s="18" t="s">
        <v>18</v>
      </c>
      <c r="B69" s="17">
        <v>5369947.6299999999</v>
      </c>
      <c r="C69" s="17">
        <v>7272166.79</v>
      </c>
    </row>
    <row r="70" spans="1:3">
      <c r="A70" s="18" t="s">
        <v>57</v>
      </c>
      <c r="B70" s="17">
        <v>1811998.35</v>
      </c>
      <c r="C70" s="17">
        <v>1741425.95</v>
      </c>
    </row>
    <row r="71" spans="1:3">
      <c r="A71" s="16" t="s">
        <v>98</v>
      </c>
      <c r="B71" s="15">
        <v>108403686.11</v>
      </c>
      <c r="C71" s="15">
        <v>101832575.22</v>
      </c>
    </row>
    <row r="72" spans="1:3">
      <c r="A72" s="16" t="s">
        <v>19</v>
      </c>
      <c r="B72" s="15">
        <v>206940579.11000001</v>
      </c>
      <c r="C72" s="15">
        <v>202944817.25</v>
      </c>
    </row>
    <row r="73" spans="1:3" ht="35.1" customHeight="1">
      <c r="A73" s="52" t="s">
        <v>75</v>
      </c>
    </row>
    <row r="74" spans="1:3">
      <c r="A74" s="5"/>
      <c r="B74" s="34" t="s">
        <v>119</v>
      </c>
      <c r="C74" s="34" t="s">
        <v>120</v>
      </c>
    </row>
    <row r="75" spans="1:3">
      <c r="A75" s="5" t="s">
        <v>20</v>
      </c>
      <c r="B75" s="19"/>
      <c r="C75" s="19"/>
    </row>
    <row r="76" spans="1:3">
      <c r="A76" s="8" t="s">
        <v>174</v>
      </c>
      <c r="B76" s="47">
        <v>-2199716.0299999905</v>
      </c>
      <c r="C76" s="47">
        <v>190789.89000000432</v>
      </c>
    </row>
    <row r="77" spans="1:3">
      <c r="A77" s="8" t="s">
        <v>22</v>
      </c>
      <c r="B77" s="47">
        <v>-2960616.2499999995</v>
      </c>
      <c r="C77" s="47">
        <v>-4110141.9399999985</v>
      </c>
    </row>
    <row r="78" spans="1:3">
      <c r="A78" s="6" t="s">
        <v>34</v>
      </c>
      <c r="B78" s="48">
        <v>3749825.3199999994</v>
      </c>
      <c r="C78" s="48">
        <v>2470670.2200000002</v>
      </c>
    </row>
    <row r="79" spans="1:3">
      <c r="A79" s="77" t="s">
        <v>100</v>
      </c>
      <c r="B79" s="48">
        <v>2175249.4700000002</v>
      </c>
      <c r="C79" s="48">
        <v>1082763.32</v>
      </c>
    </row>
    <row r="80" spans="1:3">
      <c r="A80" s="77" t="s">
        <v>162</v>
      </c>
      <c r="B80" s="48">
        <v>-23983.74</v>
      </c>
      <c r="C80" s="48">
        <v>-1055334.6400000001</v>
      </c>
    </row>
    <row r="81" spans="1:8">
      <c r="A81" s="6" t="s">
        <v>60</v>
      </c>
      <c r="B81" s="48">
        <v>836642.11000000022</v>
      </c>
      <c r="C81" s="48">
        <v>-533255.29999999981</v>
      </c>
    </row>
    <row r="82" spans="1:8">
      <c r="A82" s="6" t="s">
        <v>61</v>
      </c>
      <c r="B82" s="48">
        <v>431287.14999999851</v>
      </c>
      <c r="C82" s="48">
        <v>-2654121.1599999964</v>
      </c>
    </row>
    <row r="83" spans="1:8">
      <c r="A83" s="6" t="s">
        <v>23</v>
      </c>
      <c r="B83" s="48">
        <v>-8841619.9299999978</v>
      </c>
      <c r="C83" s="48">
        <v>-8289981.4399999995</v>
      </c>
    </row>
    <row r="84" spans="1:8">
      <c r="A84" s="6" t="s">
        <v>164</v>
      </c>
      <c r="B84" s="48">
        <v>-2913525.07</v>
      </c>
      <c r="C84" s="48">
        <v>1500045.129999998</v>
      </c>
    </row>
    <row r="85" spans="1:8">
      <c r="A85" s="6" t="s">
        <v>115</v>
      </c>
      <c r="B85" s="48">
        <v>1412477.7999999998</v>
      </c>
      <c r="C85" s="48">
        <v>3354758.17</v>
      </c>
    </row>
    <row r="86" spans="1:8">
      <c r="A86" s="6" t="s">
        <v>21</v>
      </c>
      <c r="B86" s="48">
        <v>213030.63999999998</v>
      </c>
      <c r="C86" s="48">
        <v>14313.759999999995</v>
      </c>
    </row>
    <row r="87" spans="1:8" s="25" customFormat="1" ht="15">
      <c r="A87" s="24" t="s">
        <v>101</v>
      </c>
      <c r="B87" s="49">
        <v>-5160332.27999999</v>
      </c>
      <c r="C87" s="49">
        <v>-3919352.0499999942</v>
      </c>
      <c r="D87" s="29"/>
      <c r="E87" s="29"/>
      <c r="F87" s="30"/>
      <c r="G87" s="30"/>
      <c r="H87" s="35"/>
    </row>
    <row r="88" spans="1:8">
      <c r="A88" s="6" t="s">
        <v>24</v>
      </c>
      <c r="B88" s="48">
        <v>-68834</v>
      </c>
      <c r="C88" s="62">
        <v>192102</v>
      </c>
    </row>
    <row r="89" spans="1:8">
      <c r="A89" s="8" t="s">
        <v>62</v>
      </c>
      <c r="B89" s="47">
        <v>-5229166.27999999</v>
      </c>
      <c r="C89" s="47">
        <v>-3727250.0499999942</v>
      </c>
    </row>
    <row r="90" spans="1:8">
      <c r="A90" s="5" t="s">
        <v>25</v>
      </c>
      <c r="B90" s="7"/>
      <c r="C90" s="7"/>
    </row>
    <row r="91" spans="1:8">
      <c r="A91" s="24" t="s">
        <v>63</v>
      </c>
      <c r="B91" s="49">
        <v>23983.74</v>
      </c>
      <c r="C91" s="49">
        <v>38545287.659999996</v>
      </c>
    </row>
    <row r="92" spans="1:8">
      <c r="A92" s="6" t="s">
        <v>102</v>
      </c>
      <c r="B92" s="48">
        <v>23983.74</v>
      </c>
      <c r="C92" s="48">
        <v>37825871.219999999</v>
      </c>
    </row>
    <row r="93" spans="1:8">
      <c r="A93" s="6" t="s">
        <v>64</v>
      </c>
      <c r="B93" s="48">
        <v>0</v>
      </c>
      <c r="C93" s="48">
        <v>719416.44</v>
      </c>
    </row>
    <row r="94" spans="1:8">
      <c r="A94" s="24" t="s">
        <v>65</v>
      </c>
      <c r="B94" s="49">
        <v>10202379.300000001</v>
      </c>
      <c r="C94" s="49">
        <v>12770976.25</v>
      </c>
    </row>
    <row r="95" spans="1:8">
      <c r="A95" s="6" t="s">
        <v>103</v>
      </c>
      <c r="B95" s="48">
        <v>10202379.300000001</v>
      </c>
      <c r="C95" s="48">
        <v>-10866894.25</v>
      </c>
    </row>
    <row r="96" spans="1:8">
      <c r="A96" s="6" t="s">
        <v>76</v>
      </c>
      <c r="B96" s="48">
        <v>0</v>
      </c>
      <c r="C96" s="48">
        <v>23637870.5</v>
      </c>
    </row>
    <row r="97" spans="1:3">
      <c r="A97" s="8" t="s">
        <v>0</v>
      </c>
      <c r="B97" s="47">
        <v>-10178395.560000001</v>
      </c>
      <c r="C97" s="47">
        <v>25774311.409999996</v>
      </c>
    </row>
    <row r="98" spans="1:3">
      <c r="A98" s="5" t="s">
        <v>26</v>
      </c>
      <c r="B98" s="50"/>
      <c r="C98" s="50"/>
    </row>
    <row r="99" spans="1:3">
      <c r="A99" s="24" t="s">
        <v>63</v>
      </c>
      <c r="B99" s="49">
        <v>11840018.99</v>
      </c>
      <c r="C99" s="49">
        <v>11351339.119999999</v>
      </c>
    </row>
    <row r="100" spans="1:3">
      <c r="A100" s="6" t="s">
        <v>66</v>
      </c>
      <c r="B100" s="48">
        <v>11840018.99</v>
      </c>
      <c r="C100" s="48">
        <v>11351339.119999999</v>
      </c>
    </row>
    <row r="101" spans="1:3">
      <c r="A101" s="6" t="s">
        <v>67</v>
      </c>
      <c r="B101" s="48">
        <v>0</v>
      </c>
      <c r="C101" s="48">
        <v>0</v>
      </c>
    </row>
    <row r="102" spans="1:3">
      <c r="A102" s="24" t="s">
        <v>65</v>
      </c>
      <c r="B102" s="49">
        <v>5107336.3600000003</v>
      </c>
      <c r="C102" s="49">
        <v>34625766.449999996</v>
      </c>
    </row>
    <row r="103" spans="1:3">
      <c r="A103" s="6" t="s">
        <v>27</v>
      </c>
      <c r="B103" s="48">
        <v>1592179.82</v>
      </c>
      <c r="C103" s="48">
        <v>32288435.469999999</v>
      </c>
    </row>
    <row r="104" spans="1:3">
      <c r="A104" s="6" t="s">
        <v>68</v>
      </c>
      <c r="B104" s="48">
        <v>967791.8600000001</v>
      </c>
      <c r="C104" s="48">
        <v>609474.81000000006</v>
      </c>
    </row>
    <row r="105" spans="1:3">
      <c r="A105" s="6" t="s">
        <v>28</v>
      </c>
      <c r="B105" s="48">
        <v>2547364.6800000002</v>
      </c>
      <c r="C105" s="48">
        <v>1727856.17</v>
      </c>
    </row>
    <row r="106" spans="1:3">
      <c r="A106" s="6" t="s">
        <v>77</v>
      </c>
      <c r="B106" s="48">
        <v>0</v>
      </c>
      <c r="C106" s="48">
        <v>0</v>
      </c>
    </row>
    <row r="107" spans="1:3">
      <c r="A107" s="8" t="s">
        <v>1</v>
      </c>
      <c r="B107" s="47">
        <v>6732682.6299999999</v>
      </c>
      <c r="C107" s="47">
        <v>-23274427.329999998</v>
      </c>
    </row>
    <row r="108" spans="1:3">
      <c r="A108" s="8" t="s">
        <v>70</v>
      </c>
      <c r="B108" s="47">
        <v>-8674879.2099999897</v>
      </c>
      <c r="C108" s="47">
        <v>-1227365.9699999951</v>
      </c>
    </row>
    <row r="109" spans="1:3">
      <c r="A109" s="70" t="s">
        <v>71</v>
      </c>
      <c r="B109" s="95">
        <v>-8641320.6799999997</v>
      </c>
      <c r="C109" s="95">
        <v>-1227053.19</v>
      </c>
    </row>
    <row r="110" spans="1:3">
      <c r="A110" s="70" t="s">
        <v>69</v>
      </c>
      <c r="B110" s="95">
        <v>33558.53</v>
      </c>
      <c r="C110" s="95">
        <v>312.77999999999997</v>
      </c>
    </row>
    <row r="111" spans="1:3">
      <c r="A111" s="8" t="s">
        <v>72</v>
      </c>
      <c r="B111" s="47">
        <v>8943085.0800000001</v>
      </c>
      <c r="C111" s="47">
        <v>2447715.3099999996</v>
      </c>
    </row>
    <row r="112" spans="1:3">
      <c r="A112" s="8" t="s">
        <v>73</v>
      </c>
      <c r="B112" s="47">
        <v>268205.87000001036</v>
      </c>
      <c r="C112" s="47">
        <v>1220349.3400000045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97CD6-DD06-48FD-A5EF-06433838A015}">
  <sheetPr>
    <tabColor theme="8" tint="0.79998168889431442"/>
    <pageSetUpPr fitToPage="1"/>
  </sheetPr>
  <dimension ref="A1:H112"/>
  <sheetViews>
    <sheetView showGridLines="0" zoomScaleNormal="100" workbookViewId="0">
      <selection activeCell="D95" sqref="D95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6" t="s">
        <v>175</v>
      </c>
      <c r="C1" s="97"/>
      <c r="D1" s="55"/>
      <c r="E1" s="54"/>
    </row>
    <row r="2" spans="1:8" ht="35.1" customHeight="1">
      <c r="A2" s="57" t="s">
        <v>81</v>
      </c>
      <c r="B2" s="53"/>
      <c r="C2" s="53"/>
      <c r="D2" s="53"/>
      <c r="E2" s="53"/>
    </row>
    <row r="3" spans="1:8" s="25" customFormat="1" ht="38.25" customHeight="1">
      <c r="A3" s="33"/>
      <c r="B3" s="34" t="s">
        <v>113</v>
      </c>
      <c r="C3" s="34" t="s">
        <v>114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35913893.609999999</v>
      </c>
      <c r="C5" s="36">
        <v>31921609.969999999</v>
      </c>
      <c r="E5" s="39"/>
      <c r="F5" s="39"/>
      <c r="H5" s="28"/>
    </row>
    <row r="6" spans="1:8">
      <c r="A6" s="10" t="s">
        <v>31</v>
      </c>
      <c r="B6" s="36">
        <v>37019501.410000019</v>
      </c>
      <c r="C6" s="36">
        <v>31364198.300000001</v>
      </c>
      <c r="E6" s="39"/>
      <c r="F6" s="39"/>
      <c r="H6" s="28"/>
    </row>
    <row r="7" spans="1:8">
      <c r="A7" s="11" t="s">
        <v>32</v>
      </c>
      <c r="B7" s="37">
        <v>1990851.530000004</v>
      </c>
      <c r="C7" s="37">
        <v>-795000.93</v>
      </c>
      <c r="E7" s="40"/>
      <c r="F7" s="40"/>
      <c r="H7" s="28"/>
    </row>
    <row r="8" spans="1:8">
      <c r="A8" s="11" t="s">
        <v>33</v>
      </c>
      <c r="B8" s="37">
        <v>-513050.4</v>
      </c>
      <c r="C8" s="37">
        <v>-525559.73</v>
      </c>
      <c r="E8" s="40"/>
      <c r="F8" s="40"/>
      <c r="H8" s="28"/>
    </row>
    <row r="9" spans="1:8">
      <c r="A9" s="11" t="s">
        <v>34</v>
      </c>
      <c r="B9" s="37">
        <v>1901825.49</v>
      </c>
      <c r="C9" s="37">
        <v>1255336.49</v>
      </c>
      <c r="E9" s="40"/>
      <c r="F9" s="40"/>
      <c r="H9" s="28"/>
    </row>
    <row r="10" spans="1:8">
      <c r="A10" s="11" t="s">
        <v>35</v>
      </c>
      <c r="B10" s="37">
        <v>18859985.620000001</v>
      </c>
      <c r="C10" s="37">
        <v>17842797.469999999</v>
      </c>
      <c r="E10" s="40"/>
      <c r="F10" s="40"/>
      <c r="H10" s="28"/>
    </row>
    <row r="11" spans="1:8">
      <c r="A11" s="11" t="s">
        <v>36</v>
      </c>
      <c r="B11" s="37">
        <v>2991436.12</v>
      </c>
      <c r="C11" s="37">
        <v>3607351.42</v>
      </c>
      <c r="E11" s="40"/>
      <c r="F11" s="40"/>
      <c r="H11" s="28"/>
    </row>
    <row r="12" spans="1:8">
      <c r="A12" s="11" t="s">
        <v>37</v>
      </c>
      <c r="B12" s="37">
        <v>172923.37</v>
      </c>
      <c r="C12" s="37">
        <v>384819.71</v>
      </c>
      <c r="E12" s="40"/>
      <c r="F12" s="40"/>
      <c r="H12" s="28"/>
    </row>
    <row r="13" spans="1:8">
      <c r="A13" s="11" t="s">
        <v>38</v>
      </c>
      <c r="B13" s="37">
        <v>8355280.5800000001</v>
      </c>
      <c r="C13" s="37">
        <v>7026540.5300000003</v>
      </c>
      <c r="E13" s="40"/>
      <c r="F13" s="40"/>
      <c r="H13" s="28"/>
    </row>
    <row r="14" spans="1:8">
      <c r="A14" s="11" t="s">
        <v>87</v>
      </c>
      <c r="B14" s="37">
        <v>1856670.82</v>
      </c>
      <c r="C14" s="37">
        <v>1523587.86</v>
      </c>
      <c r="E14" s="40"/>
      <c r="F14" s="40"/>
      <c r="H14" s="28"/>
    </row>
    <row r="15" spans="1:8">
      <c r="A15" s="11" t="s">
        <v>88</v>
      </c>
      <c r="B15" s="37">
        <v>208324.2</v>
      </c>
      <c r="C15" s="37">
        <v>240874.28</v>
      </c>
      <c r="E15" s="40"/>
      <c r="F15" s="40"/>
      <c r="H15" s="28"/>
    </row>
    <row r="16" spans="1:8">
      <c r="A16" s="11" t="s">
        <v>39</v>
      </c>
      <c r="B16" s="37">
        <v>328836.49</v>
      </c>
      <c r="C16" s="37">
        <v>297921.21999999997</v>
      </c>
      <c r="E16" s="40"/>
      <c r="F16" s="40"/>
      <c r="H16" s="28"/>
    </row>
    <row r="17" spans="1:8">
      <c r="A17" s="11" t="s">
        <v>40</v>
      </c>
      <c r="B17" s="37">
        <v>866417.59000000008</v>
      </c>
      <c r="C17" s="37">
        <v>505529.98</v>
      </c>
      <c r="E17" s="40"/>
      <c r="F17" s="40"/>
      <c r="H17" s="28"/>
    </row>
    <row r="18" spans="1:8">
      <c r="A18" s="11"/>
      <c r="B18" s="37"/>
      <c r="C18" s="37"/>
      <c r="E18" s="40"/>
      <c r="F18" s="40"/>
      <c r="H18" s="28"/>
    </row>
    <row r="19" spans="1:8">
      <c r="A19" s="11" t="s">
        <v>6</v>
      </c>
      <c r="B19" s="37">
        <v>243118.47000000003</v>
      </c>
      <c r="C19" s="37">
        <v>2498846.92</v>
      </c>
      <c r="E19" s="40"/>
      <c r="F19" s="40"/>
      <c r="H19" s="28"/>
    </row>
    <row r="20" spans="1:8">
      <c r="A20" s="11" t="s">
        <v>7</v>
      </c>
      <c r="B20" s="37">
        <v>1318963.42</v>
      </c>
      <c r="C20" s="37">
        <v>1092441.68</v>
      </c>
      <c r="E20" s="40"/>
      <c r="F20" s="40"/>
      <c r="H20" s="28"/>
    </row>
    <row r="21" spans="1:8">
      <c r="A21" s="10" t="s">
        <v>41</v>
      </c>
      <c r="B21" s="36">
        <v>-2181452.7500000205</v>
      </c>
      <c r="C21" s="36">
        <v>1963816.91</v>
      </c>
      <c r="E21" s="39"/>
      <c r="F21" s="39"/>
      <c r="H21" s="28"/>
    </row>
    <row r="22" spans="1:8">
      <c r="A22" s="11" t="s">
        <v>8</v>
      </c>
      <c r="B22" s="37">
        <v>1329062.18</v>
      </c>
      <c r="C22" s="37">
        <v>525476.9</v>
      </c>
      <c r="E22" s="40"/>
      <c r="F22" s="40"/>
      <c r="H22" s="28"/>
    </row>
    <row r="23" spans="1:8">
      <c r="A23" s="11" t="s">
        <v>9</v>
      </c>
      <c r="B23" s="37">
        <v>1299059.7400000002</v>
      </c>
      <c r="C23" s="37">
        <v>629353.39</v>
      </c>
      <c r="E23" s="40"/>
      <c r="F23" s="40"/>
      <c r="H23" s="28"/>
    </row>
    <row r="24" spans="1:8">
      <c r="A24" s="10" t="s">
        <v>173</v>
      </c>
      <c r="B24" s="36">
        <v>-2151450.310000021</v>
      </c>
      <c r="C24" s="36">
        <v>1859940.42</v>
      </c>
      <c r="E24" s="39"/>
      <c r="F24" s="39"/>
      <c r="H24" s="28"/>
    </row>
    <row r="25" spans="1:8">
      <c r="A25" s="11" t="s">
        <v>10</v>
      </c>
      <c r="B25" s="37">
        <v>582785</v>
      </c>
      <c r="C25" s="37">
        <v>114576</v>
      </c>
      <c r="E25" s="40"/>
      <c r="F25" s="40"/>
      <c r="H25" s="28"/>
    </row>
    <row r="26" spans="1:8">
      <c r="A26" s="10" t="s">
        <v>11</v>
      </c>
      <c r="B26" s="36">
        <v>-2734235.310000021</v>
      </c>
      <c r="C26" s="36">
        <v>1745364.42</v>
      </c>
      <c r="E26" s="39"/>
      <c r="F26" s="39"/>
      <c r="H26" s="28"/>
    </row>
    <row r="27" spans="1:8">
      <c r="A27" s="12" t="s">
        <v>42</v>
      </c>
      <c r="B27" s="38"/>
      <c r="C27" s="38"/>
      <c r="E27" s="41"/>
      <c r="F27" s="41"/>
      <c r="H27" s="28"/>
    </row>
    <row r="28" spans="1:8">
      <c r="A28" s="10" t="s">
        <v>43</v>
      </c>
      <c r="B28" s="36"/>
      <c r="C28" s="36"/>
      <c r="E28" s="39"/>
      <c r="F28" s="39"/>
      <c r="H28" s="28"/>
    </row>
    <row r="29" spans="1:8">
      <c r="A29" s="10" t="s">
        <v>44</v>
      </c>
      <c r="B29" s="36">
        <v>-2734235.310000021</v>
      </c>
      <c r="C29" s="36">
        <v>1745364.42</v>
      </c>
      <c r="E29" s="39"/>
      <c r="F29" s="39"/>
      <c r="H29" s="28"/>
    </row>
    <row r="30" spans="1:8">
      <c r="A30" s="11" t="s">
        <v>45</v>
      </c>
      <c r="B30" s="37">
        <v>0</v>
      </c>
      <c r="C30" s="37">
        <v>0</v>
      </c>
      <c r="E30" s="40"/>
      <c r="F30" s="40"/>
      <c r="H30" s="28"/>
    </row>
    <row r="31" spans="1:8">
      <c r="A31" s="10" t="s">
        <v>46</v>
      </c>
      <c r="B31" s="36">
        <v>-2734235.310000021</v>
      </c>
      <c r="C31" s="36">
        <v>1745364.42</v>
      </c>
      <c r="E31" s="39"/>
      <c r="F31" s="39"/>
      <c r="H31" s="28"/>
    </row>
    <row r="32" spans="1:8" ht="35.1" customHeight="1">
      <c r="A32" s="56" t="s">
        <v>108</v>
      </c>
      <c r="B32" s="51"/>
      <c r="C32" s="51"/>
    </row>
    <row r="33" spans="1:3">
      <c r="A33" s="9" t="s">
        <v>2</v>
      </c>
      <c r="B33" s="32" t="s">
        <v>122</v>
      </c>
      <c r="C33" s="32" t="s">
        <v>89</v>
      </c>
    </row>
    <row r="34" spans="1:3">
      <c r="A34" s="16" t="s">
        <v>12</v>
      </c>
      <c r="B34" s="42">
        <v>138481542.48000002</v>
      </c>
      <c r="C34" s="42">
        <v>135954579.53999999</v>
      </c>
    </row>
    <row r="35" spans="1:3">
      <c r="A35" s="1" t="s">
        <v>91</v>
      </c>
      <c r="B35" s="43">
        <v>3558971.6300000004</v>
      </c>
      <c r="C35" s="43">
        <v>3607475.43</v>
      </c>
    </row>
    <row r="36" spans="1:3">
      <c r="A36" s="1" t="s">
        <v>47</v>
      </c>
      <c r="B36" s="44">
        <v>40229564.730000004</v>
      </c>
      <c r="C36" s="44">
        <v>36343636.909999996</v>
      </c>
    </row>
    <row r="37" spans="1:3">
      <c r="A37" s="1" t="s">
        <v>85</v>
      </c>
      <c r="B37" s="43">
        <v>36710143.820000008</v>
      </c>
      <c r="C37" s="43">
        <v>37090931.700000003</v>
      </c>
    </row>
    <row r="38" spans="1:3">
      <c r="A38" s="1" t="s">
        <v>191</v>
      </c>
      <c r="B38" s="43">
        <v>50186000</v>
      </c>
      <c r="C38" s="43">
        <v>50186000</v>
      </c>
    </row>
    <row r="39" spans="1:3">
      <c r="A39" s="1" t="s">
        <v>13</v>
      </c>
      <c r="B39" s="43">
        <v>3350037</v>
      </c>
      <c r="C39" s="43">
        <v>4201591</v>
      </c>
    </row>
    <row r="40" spans="1:3">
      <c r="A40" s="1" t="s">
        <v>51</v>
      </c>
      <c r="B40" s="45">
        <v>850032.11</v>
      </c>
      <c r="C40" s="45">
        <v>850032.11</v>
      </c>
    </row>
    <row r="41" spans="1:3">
      <c r="A41" s="1" t="s">
        <v>93</v>
      </c>
      <c r="B41" s="43">
        <v>3596793.19</v>
      </c>
      <c r="C41" s="43">
        <v>3674912.39</v>
      </c>
    </row>
    <row r="42" spans="1:3">
      <c r="A42" s="16" t="s">
        <v>14</v>
      </c>
      <c r="B42" s="42">
        <v>64996138.299999997</v>
      </c>
      <c r="C42" s="42">
        <v>66990237.710000001</v>
      </c>
    </row>
    <row r="43" spans="1:3">
      <c r="A43" s="1" t="s">
        <v>48</v>
      </c>
      <c r="B43" s="43">
        <v>26099679.109999999</v>
      </c>
      <c r="C43" s="43">
        <v>26940388.359999999</v>
      </c>
    </row>
    <row r="44" spans="1:3">
      <c r="A44" s="1" t="s">
        <v>49</v>
      </c>
      <c r="B44" s="43">
        <v>25469625.399999999</v>
      </c>
      <c r="C44" s="43">
        <v>20856114.25</v>
      </c>
    </row>
    <row r="45" spans="1:3">
      <c r="A45" s="1" t="s">
        <v>82</v>
      </c>
      <c r="B45" s="43">
        <v>612973.43999999994</v>
      </c>
      <c r="C45" s="43">
        <v>1436375.13</v>
      </c>
    </row>
    <row r="46" spans="1:3">
      <c r="A46" s="1" t="s">
        <v>50</v>
      </c>
      <c r="B46" s="43">
        <v>1433740</v>
      </c>
      <c r="C46" s="43">
        <v>907277</v>
      </c>
    </row>
    <row r="47" spans="1:3">
      <c r="A47" s="1" t="s">
        <v>51</v>
      </c>
      <c r="B47" s="43">
        <v>10242970.809999999</v>
      </c>
      <c r="C47" s="43">
        <v>7227865.8399999999</v>
      </c>
    </row>
    <row r="48" spans="1:3">
      <c r="A48" s="1" t="s">
        <v>94</v>
      </c>
      <c r="B48" s="43">
        <v>712447.09</v>
      </c>
      <c r="C48" s="43">
        <v>712447.09</v>
      </c>
    </row>
    <row r="49" spans="1:3">
      <c r="A49" s="1" t="s">
        <v>52</v>
      </c>
      <c r="B49" s="43">
        <v>424702.45</v>
      </c>
      <c r="C49" s="43">
        <v>8909770.0399999991</v>
      </c>
    </row>
    <row r="50" spans="1:3">
      <c r="A50" s="4" t="s">
        <v>15</v>
      </c>
      <c r="B50" s="46">
        <v>203477680.78000003</v>
      </c>
      <c r="C50" s="46">
        <v>202944817.25</v>
      </c>
    </row>
    <row r="51" spans="1:3">
      <c r="A51" s="14"/>
      <c r="B51" s="14"/>
      <c r="C51" s="14"/>
    </row>
    <row r="52" spans="1:3">
      <c r="A52" s="9" t="s">
        <v>16</v>
      </c>
      <c r="B52" s="78" t="s">
        <v>122</v>
      </c>
      <c r="C52" s="78" t="s">
        <v>89</v>
      </c>
    </row>
    <row r="53" spans="1:3">
      <c r="A53" s="16" t="s">
        <v>29</v>
      </c>
      <c r="B53" s="15"/>
      <c r="C53" s="15"/>
    </row>
    <row r="54" spans="1:3">
      <c r="A54" s="1" t="s">
        <v>17</v>
      </c>
      <c r="B54" s="2">
        <v>12670000</v>
      </c>
      <c r="C54" s="2">
        <v>12670000</v>
      </c>
    </row>
    <row r="55" spans="1:3">
      <c r="A55" s="1" t="s">
        <v>95</v>
      </c>
      <c r="B55" s="2">
        <v>42268380.030000001</v>
      </c>
      <c r="C55" s="2">
        <v>42268380.030000001</v>
      </c>
    </row>
    <row r="56" spans="1:3">
      <c r="A56" s="1" t="s">
        <v>96</v>
      </c>
      <c r="B56" s="2">
        <v>43439626.719999999</v>
      </c>
      <c r="C56" s="2">
        <v>46173862.000000007</v>
      </c>
    </row>
    <row r="57" spans="1:3">
      <c r="A57" s="16" t="s">
        <v>99</v>
      </c>
      <c r="B57" s="31">
        <v>98378006.75</v>
      </c>
      <c r="C57" s="31">
        <v>101112242.03</v>
      </c>
    </row>
    <row r="58" spans="1:3">
      <c r="A58" s="16" t="s">
        <v>3</v>
      </c>
      <c r="B58" s="15">
        <v>60307660.329999991</v>
      </c>
      <c r="C58" s="15">
        <v>61134531.030000001</v>
      </c>
    </row>
    <row r="59" spans="1:3">
      <c r="A59" s="1" t="s">
        <v>53</v>
      </c>
      <c r="B59" s="2">
        <v>334165</v>
      </c>
      <c r="C59" s="2">
        <v>334165</v>
      </c>
    </row>
    <row r="60" spans="1:3">
      <c r="A60" s="1" t="s">
        <v>55</v>
      </c>
      <c r="B60" s="2">
        <v>5631155.6900000004</v>
      </c>
      <c r="C60" s="2">
        <v>6006267.4000000004</v>
      </c>
    </row>
    <row r="61" spans="1:3">
      <c r="A61" s="1" t="s">
        <v>56</v>
      </c>
      <c r="B61" s="2">
        <v>54342339.639999993</v>
      </c>
      <c r="C61" s="2">
        <v>54794098.630000003</v>
      </c>
    </row>
    <row r="62" spans="1:3">
      <c r="A62" s="16" t="s">
        <v>4</v>
      </c>
      <c r="B62" s="15">
        <v>44792013.699999996</v>
      </c>
      <c r="C62" s="15">
        <v>40698044.190000005</v>
      </c>
    </row>
    <row r="63" spans="1:3">
      <c r="A63" s="18" t="s">
        <v>53</v>
      </c>
      <c r="B63" s="17">
        <v>1313589.58</v>
      </c>
      <c r="C63" s="17">
        <v>846938.18</v>
      </c>
    </row>
    <row r="64" spans="1:3">
      <c r="A64" s="18" t="s">
        <v>54</v>
      </c>
      <c r="B64" s="17">
        <v>4624618.6500000004</v>
      </c>
      <c r="C64" s="17">
        <v>4738676.5999999996</v>
      </c>
    </row>
    <row r="65" spans="1:3">
      <c r="A65" s="18" t="s">
        <v>55</v>
      </c>
      <c r="B65" s="17">
        <v>13934873.630000001</v>
      </c>
      <c r="C65" s="17">
        <v>7891246.6200000001</v>
      </c>
    </row>
    <row r="66" spans="1:3">
      <c r="A66" s="18" t="s">
        <v>56</v>
      </c>
      <c r="B66" s="17">
        <v>1924434.85</v>
      </c>
      <c r="C66" s="17">
        <v>1740082.63</v>
      </c>
    </row>
    <row r="67" spans="1:3">
      <c r="A67" s="18" t="s">
        <v>58</v>
      </c>
      <c r="B67" s="17">
        <v>12429199.220000001</v>
      </c>
      <c r="C67" s="17">
        <v>14447977.439999999</v>
      </c>
    </row>
    <row r="68" spans="1:3">
      <c r="A68" s="18" t="s">
        <v>83</v>
      </c>
      <c r="B68" s="17">
        <v>2011995.43</v>
      </c>
      <c r="C68" s="17">
        <v>2019529.98</v>
      </c>
    </row>
    <row r="69" spans="1:3">
      <c r="A69" s="18" t="s">
        <v>18</v>
      </c>
      <c r="B69" s="17">
        <v>6790320.2999999998</v>
      </c>
      <c r="C69" s="17">
        <v>7272166.79</v>
      </c>
    </row>
    <row r="70" spans="1:3">
      <c r="A70" s="18" t="s">
        <v>57</v>
      </c>
      <c r="B70" s="17">
        <v>1762982.04</v>
      </c>
      <c r="C70" s="17">
        <v>1741425.95</v>
      </c>
    </row>
    <row r="71" spans="1:3">
      <c r="A71" s="16" t="s">
        <v>98</v>
      </c>
      <c r="B71" s="15">
        <v>105099674.02999999</v>
      </c>
      <c r="C71" s="15">
        <v>101832575.22</v>
      </c>
    </row>
    <row r="72" spans="1:3">
      <c r="A72" s="16" t="s">
        <v>19</v>
      </c>
      <c r="B72" s="15">
        <v>203477680.77999997</v>
      </c>
      <c r="C72" s="15">
        <v>202944817.25</v>
      </c>
    </row>
    <row r="73" spans="1:3" ht="35.1" customHeight="1">
      <c r="A73" s="52" t="s">
        <v>75</v>
      </c>
    </row>
    <row r="74" spans="1:3">
      <c r="A74" s="5"/>
      <c r="B74" s="79" t="s">
        <v>113</v>
      </c>
      <c r="C74" s="79" t="s">
        <v>114</v>
      </c>
    </row>
    <row r="75" spans="1:3">
      <c r="A75" s="5" t="s">
        <v>20</v>
      </c>
      <c r="B75" s="19"/>
      <c r="C75" s="19"/>
    </row>
    <row r="76" spans="1:3">
      <c r="A76" s="8" t="s">
        <v>174</v>
      </c>
      <c r="B76" s="47">
        <v>-2151450.310000021</v>
      </c>
      <c r="C76" s="47">
        <v>1859940.42</v>
      </c>
    </row>
    <row r="77" spans="1:3">
      <c r="A77" s="8" t="s">
        <v>22</v>
      </c>
      <c r="B77" s="47">
        <v>-4469990.099999994</v>
      </c>
      <c r="C77" s="47">
        <v>-5751130.2600000016</v>
      </c>
    </row>
    <row r="78" spans="1:3">
      <c r="A78" s="6" t="s">
        <v>34</v>
      </c>
      <c r="B78" s="48">
        <v>1901825.4900000002</v>
      </c>
      <c r="C78" s="48">
        <v>1255336.49</v>
      </c>
    </row>
    <row r="79" spans="1:3">
      <c r="A79" s="77" t="s">
        <v>100</v>
      </c>
      <c r="B79" s="48">
        <v>-161225.93000000034</v>
      </c>
      <c r="C79" s="48">
        <v>64873.060000000252</v>
      </c>
    </row>
    <row r="80" spans="1:3">
      <c r="A80" s="77" t="s">
        <v>162</v>
      </c>
      <c r="B80" s="48">
        <v>0</v>
      </c>
      <c r="C80" s="48">
        <v>-891865.80000000016</v>
      </c>
    </row>
    <row r="81" spans="1:8">
      <c r="A81" s="6" t="s">
        <v>60</v>
      </c>
      <c r="B81" s="48">
        <v>352593.45000000077</v>
      </c>
      <c r="C81" s="48">
        <v>440394.39999999991</v>
      </c>
    </row>
    <row r="82" spans="1:8">
      <c r="A82" s="6" t="s">
        <v>61</v>
      </c>
      <c r="B82" s="48">
        <v>840709.25</v>
      </c>
      <c r="C82" s="48">
        <v>-1328428.4800000004</v>
      </c>
    </row>
    <row r="83" spans="1:8">
      <c r="A83" s="6" t="s">
        <v>23</v>
      </c>
      <c r="B83" s="48">
        <v>-7946755.1199999936</v>
      </c>
      <c r="C83" s="48">
        <v>-8724985.5599999987</v>
      </c>
    </row>
    <row r="84" spans="1:8">
      <c r="A84" s="6" t="s">
        <v>164</v>
      </c>
      <c r="B84" s="48">
        <v>-431631.80000000098</v>
      </c>
      <c r="C84" s="48">
        <v>227142.7799999977</v>
      </c>
    </row>
    <row r="85" spans="1:8">
      <c r="A85" s="6" t="s">
        <v>115</v>
      </c>
      <c r="B85" s="48">
        <v>893986.33999999962</v>
      </c>
      <c r="C85" s="48">
        <v>3204715.01</v>
      </c>
    </row>
    <row r="86" spans="1:8">
      <c r="A86" s="6" t="s">
        <v>21</v>
      </c>
      <c r="B86" s="48">
        <v>80508.220000000016</v>
      </c>
      <c r="C86" s="48">
        <v>1687.84</v>
      </c>
    </row>
    <row r="87" spans="1:8" s="25" customFormat="1" ht="15">
      <c r="A87" s="24" t="s">
        <v>101</v>
      </c>
      <c r="B87" s="49">
        <v>-6621440.4100000151</v>
      </c>
      <c r="C87" s="49">
        <v>-3891189.8400000017</v>
      </c>
      <c r="D87" s="29"/>
      <c r="E87" s="29"/>
      <c r="F87" s="30"/>
      <c r="G87" s="30"/>
      <c r="H87" s="35"/>
    </row>
    <row r="88" spans="1:8">
      <c r="A88" s="6" t="s">
        <v>24</v>
      </c>
      <c r="B88" s="48">
        <v>526463.03</v>
      </c>
      <c r="C88" s="62">
        <v>-844957</v>
      </c>
    </row>
    <row r="89" spans="1:8">
      <c r="A89" s="8" t="s">
        <v>62</v>
      </c>
      <c r="B89" s="47">
        <v>-6094977.3800000148</v>
      </c>
      <c r="C89" s="47">
        <v>-4736146.8400000017</v>
      </c>
    </row>
    <row r="90" spans="1:8">
      <c r="A90" s="5" t="s">
        <v>25</v>
      </c>
      <c r="B90" s="7"/>
      <c r="C90" s="7"/>
    </row>
    <row r="91" spans="1:8">
      <c r="A91" s="24" t="s">
        <v>63</v>
      </c>
      <c r="B91" s="49">
        <v>0</v>
      </c>
      <c r="C91" s="49">
        <v>1434255.29</v>
      </c>
    </row>
    <row r="92" spans="1:8">
      <c r="A92" s="6" t="s">
        <v>102</v>
      </c>
      <c r="B92" s="48">
        <v>0</v>
      </c>
      <c r="C92" s="48">
        <v>1221755.29</v>
      </c>
    </row>
    <row r="93" spans="1:8">
      <c r="A93" s="6" t="s">
        <v>64</v>
      </c>
      <c r="B93" s="48">
        <v>0</v>
      </c>
      <c r="C93" s="48">
        <v>212500</v>
      </c>
    </row>
    <row r="94" spans="1:8">
      <c r="A94" s="24" t="s">
        <v>65</v>
      </c>
      <c r="B94" s="49">
        <v>6545273.8700000001</v>
      </c>
      <c r="C94" s="49">
        <v>1776720.0499999996</v>
      </c>
    </row>
    <row r="95" spans="1:8">
      <c r="A95" s="6" t="s">
        <v>103</v>
      </c>
      <c r="B95" s="48">
        <v>6545273.8700000001</v>
      </c>
      <c r="C95" s="48">
        <v>1776720.0499999996</v>
      </c>
    </row>
    <row r="96" spans="1:8">
      <c r="A96" s="6" t="s">
        <v>76</v>
      </c>
      <c r="B96" s="48">
        <v>0</v>
      </c>
      <c r="C96" s="48">
        <v>0</v>
      </c>
    </row>
    <row r="97" spans="1:3">
      <c r="A97" s="8" t="s">
        <v>0</v>
      </c>
      <c r="B97" s="47">
        <v>-6545273.8700000001</v>
      </c>
      <c r="C97" s="47">
        <v>-342464.75999999954</v>
      </c>
    </row>
    <row r="98" spans="1:3">
      <c r="A98" s="5" t="s">
        <v>26</v>
      </c>
      <c r="B98" s="50"/>
      <c r="C98" s="50"/>
    </row>
    <row r="99" spans="1:3">
      <c r="A99" s="24" t="s">
        <v>63</v>
      </c>
      <c r="B99" s="49">
        <v>6170404.54</v>
      </c>
      <c r="C99" s="49">
        <v>6738046.5000000019</v>
      </c>
    </row>
    <row r="100" spans="1:3">
      <c r="A100" s="6" t="s">
        <v>66</v>
      </c>
      <c r="B100" s="48">
        <v>6170404.54</v>
      </c>
      <c r="C100" s="48">
        <v>6738046.5000000019</v>
      </c>
    </row>
    <row r="101" spans="1:3">
      <c r="A101" s="6" t="s">
        <v>67</v>
      </c>
      <c r="B101" s="48">
        <v>0</v>
      </c>
      <c r="C101" s="48">
        <v>0</v>
      </c>
    </row>
    <row r="102" spans="1:3">
      <c r="A102" s="24" t="s">
        <v>65</v>
      </c>
      <c r="B102" s="49">
        <v>2048636.26</v>
      </c>
      <c r="C102" s="49">
        <v>3445854.71</v>
      </c>
    </row>
    <row r="103" spans="1:3">
      <c r="A103" s="6" t="s">
        <v>27</v>
      </c>
      <c r="B103" s="48">
        <v>325379.23</v>
      </c>
      <c r="C103" s="48">
        <v>2534408.9700000002</v>
      </c>
    </row>
    <row r="104" spans="1:3">
      <c r="A104" s="6" t="s">
        <v>68</v>
      </c>
      <c r="B104" s="48">
        <v>489171.07</v>
      </c>
      <c r="C104" s="48">
        <v>325600.10999999993</v>
      </c>
    </row>
    <row r="105" spans="1:3">
      <c r="A105" s="6" t="s">
        <v>28</v>
      </c>
      <c r="B105" s="48">
        <v>1234085.96</v>
      </c>
      <c r="C105" s="48">
        <v>585845.63</v>
      </c>
    </row>
    <row r="106" spans="1:3">
      <c r="A106" s="6" t="s">
        <v>77</v>
      </c>
      <c r="B106" s="48">
        <v>0</v>
      </c>
      <c r="C106" s="48">
        <v>0</v>
      </c>
    </row>
    <row r="107" spans="1:3">
      <c r="A107" s="8" t="s">
        <v>1</v>
      </c>
      <c r="B107" s="47">
        <v>4121768.2800000003</v>
      </c>
      <c r="C107" s="47">
        <v>3292191.7900000019</v>
      </c>
    </row>
    <row r="108" spans="1:3">
      <c r="A108" s="8" t="s">
        <v>70</v>
      </c>
      <c r="B108" s="47">
        <v>-8518482.9700000137</v>
      </c>
      <c r="C108" s="47">
        <v>-1786419.8099999996</v>
      </c>
    </row>
    <row r="109" spans="1:3">
      <c r="A109" s="70" t="s">
        <v>71</v>
      </c>
      <c r="B109" s="95">
        <v>-8485067.5899999999</v>
      </c>
      <c r="C109" s="95">
        <v>-1786271.6799999992</v>
      </c>
    </row>
    <row r="110" spans="1:3">
      <c r="A110" s="70" t="s">
        <v>69</v>
      </c>
      <c r="B110" s="95">
        <v>33415.379999999997</v>
      </c>
      <c r="C110" s="95">
        <v>148.13</v>
      </c>
    </row>
    <row r="111" spans="1:3">
      <c r="A111" s="8" t="s">
        <v>72</v>
      </c>
      <c r="B111" s="47">
        <v>8943085.0800000001</v>
      </c>
      <c r="C111" s="47">
        <v>2447715.3099999996</v>
      </c>
    </row>
    <row r="112" spans="1:3">
      <c r="A112" s="8" t="s">
        <v>73</v>
      </c>
      <c r="B112" s="47">
        <v>424602.10999998637</v>
      </c>
      <c r="C112" s="47">
        <v>661295.5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69F65-D5EE-4617-8C8E-A740BC3678B9}">
  <sheetPr>
    <tabColor theme="9" tint="0.39997558519241921"/>
    <pageSetUpPr fitToPage="1"/>
  </sheetPr>
  <dimension ref="A1:H113"/>
  <sheetViews>
    <sheetView showGridLines="0" zoomScaleNormal="100" workbookViewId="0">
      <selection activeCell="B1" sqref="B1:C1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6" t="s">
        <v>242</v>
      </c>
      <c r="C1" s="97"/>
      <c r="D1" s="55"/>
      <c r="E1" s="54"/>
    </row>
    <row r="2" spans="1:8" ht="35.1" customHeight="1">
      <c r="A2" s="57" t="s">
        <v>81</v>
      </c>
      <c r="B2" s="53"/>
      <c r="C2" s="53"/>
      <c r="D2" s="53"/>
      <c r="E2" s="53"/>
    </row>
    <row r="3" spans="1:8" s="25" customFormat="1" ht="38.25" customHeight="1">
      <c r="A3" s="33"/>
      <c r="B3" s="34">
        <v>2024</v>
      </c>
      <c r="C3" s="34" t="s">
        <v>176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130326483.16999999</v>
      </c>
      <c r="C5" s="36">
        <v>219490525.06999999</v>
      </c>
      <c r="E5" s="39"/>
      <c r="F5" s="39"/>
      <c r="H5" s="28"/>
    </row>
    <row r="6" spans="1:8">
      <c r="A6" s="10" t="s">
        <v>31</v>
      </c>
      <c r="B6" s="36">
        <v>126100871.13999999</v>
      </c>
      <c r="C6" s="36">
        <v>197631330.68000001</v>
      </c>
      <c r="E6" s="39"/>
      <c r="F6" s="39"/>
      <c r="H6" s="28"/>
    </row>
    <row r="7" spans="1:8">
      <c r="A7" s="11" t="s">
        <v>32</v>
      </c>
      <c r="B7" s="37">
        <v>-3800826.3600000045</v>
      </c>
      <c r="C7" s="37">
        <v>-3711490.4</v>
      </c>
      <c r="E7" s="40"/>
      <c r="F7" s="40"/>
      <c r="H7" s="28"/>
    </row>
    <row r="8" spans="1:8">
      <c r="A8" s="11" t="s">
        <v>33</v>
      </c>
      <c r="B8" s="37">
        <v>-1955471.98</v>
      </c>
      <c r="C8" s="37">
        <v>-3512552.06</v>
      </c>
      <c r="E8" s="40"/>
      <c r="F8" s="40"/>
      <c r="H8" s="28"/>
    </row>
    <row r="9" spans="1:8">
      <c r="A9" s="11" t="s">
        <v>34</v>
      </c>
      <c r="B9" s="37">
        <v>5539798.8799999999</v>
      </c>
      <c r="C9" s="37">
        <v>8187600.6600000001</v>
      </c>
      <c r="E9" s="40"/>
      <c r="F9" s="40"/>
      <c r="H9" s="28"/>
    </row>
    <row r="10" spans="1:8">
      <c r="A10" s="11" t="s">
        <v>35</v>
      </c>
      <c r="B10" s="37">
        <v>70331849.810000002</v>
      </c>
      <c r="C10" s="37">
        <v>123462520.91</v>
      </c>
      <c r="E10" s="40"/>
      <c r="F10" s="40"/>
      <c r="H10" s="28"/>
    </row>
    <row r="11" spans="1:8">
      <c r="A11" s="11" t="s">
        <v>36</v>
      </c>
      <c r="B11" s="37">
        <v>13115382.08</v>
      </c>
      <c r="C11" s="37">
        <v>19237863.129999999</v>
      </c>
      <c r="E11" s="40"/>
      <c r="F11" s="40"/>
      <c r="H11" s="28"/>
    </row>
    <row r="12" spans="1:8">
      <c r="A12" s="11" t="s">
        <v>37</v>
      </c>
      <c r="B12" s="37">
        <v>1115509.25</v>
      </c>
      <c r="C12" s="37">
        <v>2194733.88</v>
      </c>
      <c r="E12" s="40"/>
      <c r="F12" s="40"/>
      <c r="H12" s="28"/>
    </row>
    <row r="13" spans="1:8">
      <c r="A13" s="11" t="s">
        <v>38</v>
      </c>
      <c r="B13" s="37">
        <v>28953937.829999998</v>
      </c>
      <c r="C13" s="37">
        <v>37376967.770000003</v>
      </c>
      <c r="E13" s="40"/>
      <c r="F13" s="40"/>
      <c r="H13" s="28"/>
    </row>
    <row r="14" spans="1:8">
      <c r="A14" s="11" t="s">
        <v>87</v>
      </c>
      <c r="B14" s="37">
        <v>6611940.2699999996</v>
      </c>
      <c r="C14" s="37">
        <v>7669311.9100000001</v>
      </c>
      <c r="E14" s="40"/>
      <c r="F14" s="40"/>
      <c r="H14" s="28"/>
    </row>
    <row r="15" spans="1:8">
      <c r="A15" s="11" t="s">
        <v>88</v>
      </c>
      <c r="B15" s="37">
        <v>910796.00000000012</v>
      </c>
      <c r="C15" s="37">
        <v>1588352.54</v>
      </c>
      <c r="E15" s="40"/>
      <c r="F15" s="40"/>
      <c r="H15" s="28"/>
    </row>
    <row r="16" spans="1:8">
      <c r="A16" s="11" t="s">
        <v>39</v>
      </c>
      <c r="B16" s="37">
        <v>1345678.42</v>
      </c>
      <c r="C16" s="37">
        <v>2053347.43</v>
      </c>
      <c r="E16" s="40"/>
      <c r="F16" s="40"/>
      <c r="H16" s="28"/>
    </row>
    <row r="17" spans="1:8">
      <c r="A17" s="11" t="s">
        <v>40</v>
      </c>
      <c r="B17" s="37">
        <v>3932276.94</v>
      </c>
      <c r="C17" s="37">
        <v>3084674.91</v>
      </c>
      <c r="E17" s="40"/>
      <c r="F17" s="40"/>
      <c r="H17" s="28"/>
    </row>
    <row r="18" spans="1:8">
      <c r="A18" s="11"/>
      <c r="B18" s="37"/>
      <c r="C18" s="37"/>
      <c r="E18" s="40"/>
      <c r="F18" s="40"/>
      <c r="H18" s="28"/>
    </row>
    <row r="19" spans="1:8">
      <c r="A19" s="11" t="s">
        <v>6</v>
      </c>
      <c r="B19" s="37">
        <v>5739695.7300000004</v>
      </c>
      <c r="C19" s="37">
        <v>6308558.6799999997</v>
      </c>
      <c r="E19" s="40"/>
      <c r="F19" s="40"/>
      <c r="H19" s="28"/>
    </row>
    <row r="20" spans="1:8">
      <c r="A20" s="11" t="s">
        <v>7</v>
      </c>
      <c r="B20" s="37">
        <v>7761718.2300000004</v>
      </c>
      <c r="C20" s="37">
        <v>11481802.83</v>
      </c>
      <c r="E20" s="40"/>
      <c r="F20" s="40"/>
      <c r="H20" s="28"/>
    </row>
    <row r="21" spans="1:8">
      <c r="A21" s="10" t="s">
        <v>41</v>
      </c>
      <c r="B21" s="36">
        <v>2203589.52999999</v>
      </c>
      <c r="C21" s="36">
        <v>16685950.239999993</v>
      </c>
      <c r="E21" s="39"/>
      <c r="F21" s="39"/>
      <c r="H21" s="28"/>
    </row>
    <row r="22" spans="1:8">
      <c r="A22" s="11" t="s">
        <v>8</v>
      </c>
      <c r="B22" s="37">
        <v>1583121.13</v>
      </c>
      <c r="C22" s="37">
        <v>4329017.01</v>
      </c>
      <c r="E22" s="40"/>
      <c r="F22" s="40"/>
      <c r="H22" s="28"/>
    </row>
    <row r="23" spans="1:8">
      <c r="A23" s="11" t="s">
        <v>9</v>
      </c>
      <c r="B23" s="37">
        <v>4973483.5399999991</v>
      </c>
      <c r="C23" s="37">
        <v>4117505.7</v>
      </c>
      <c r="E23" s="40"/>
      <c r="F23" s="40"/>
      <c r="H23" s="28"/>
    </row>
    <row r="24" spans="1:8">
      <c r="A24" s="10" t="s">
        <v>173</v>
      </c>
      <c r="B24" s="36">
        <v>-1186772.8800000092</v>
      </c>
      <c r="C24" s="36">
        <v>16897461.549999993</v>
      </c>
      <c r="E24" s="39"/>
      <c r="F24" s="39"/>
      <c r="H24" s="28"/>
    </row>
    <row r="25" spans="1:8">
      <c r="A25" s="11" t="s">
        <v>10</v>
      </c>
      <c r="B25" s="37">
        <v>-3806223</v>
      </c>
      <c r="C25" s="37">
        <v>3114522</v>
      </c>
      <c r="E25" s="40"/>
      <c r="F25" s="40"/>
      <c r="H25" s="28"/>
    </row>
    <row r="26" spans="1:8">
      <c r="A26" s="10" t="s">
        <v>11</v>
      </c>
      <c r="B26" s="36">
        <v>2619450.1199999908</v>
      </c>
      <c r="C26" s="36">
        <v>13782939.549999993</v>
      </c>
      <c r="E26" s="39"/>
      <c r="F26" s="39"/>
      <c r="H26" s="28"/>
    </row>
    <row r="27" spans="1:8">
      <c r="A27" s="12" t="s">
        <v>42</v>
      </c>
      <c r="B27" s="38"/>
      <c r="C27" s="38"/>
      <c r="E27" s="41"/>
      <c r="F27" s="41"/>
      <c r="H27" s="28"/>
    </row>
    <row r="28" spans="1:8">
      <c r="A28" s="80" t="s">
        <v>43</v>
      </c>
      <c r="B28" s="81">
        <v>0</v>
      </c>
      <c r="C28" s="81">
        <v>0</v>
      </c>
      <c r="E28" s="40"/>
      <c r="F28" s="40"/>
      <c r="H28" s="28"/>
    </row>
    <row r="29" spans="1:8">
      <c r="A29" s="10" t="s">
        <v>44</v>
      </c>
      <c r="B29" s="36">
        <v>2619450.1199999908</v>
      </c>
      <c r="C29" s="36">
        <v>13782939.549999993</v>
      </c>
      <c r="E29" s="39"/>
      <c r="F29" s="39"/>
      <c r="H29" s="28"/>
    </row>
    <row r="30" spans="1:8">
      <c r="A30" s="11" t="s">
        <v>45</v>
      </c>
      <c r="B30" s="37">
        <v>11353</v>
      </c>
      <c r="C30" s="37">
        <v>83421</v>
      </c>
      <c r="E30" s="40"/>
      <c r="F30" s="40"/>
      <c r="H30" s="28"/>
    </row>
    <row r="31" spans="1:8">
      <c r="A31" s="10" t="s">
        <v>46</v>
      </c>
      <c r="B31" s="36">
        <v>2630803.1199999908</v>
      </c>
      <c r="C31" s="36">
        <v>13866360.549999993</v>
      </c>
      <c r="E31" s="39"/>
      <c r="F31" s="39"/>
      <c r="H31" s="28"/>
    </row>
    <row r="32" spans="1:8" ht="35.1" customHeight="1">
      <c r="A32" s="56" t="s">
        <v>108</v>
      </c>
      <c r="B32" s="51"/>
      <c r="C32" s="51"/>
    </row>
    <row r="33" spans="1:3">
      <c r="A33" s="9" t="s">
        <v>2</v>
      </c>
      <c r="B33" s="32" t="s">
        <v>89</v>
      </c>
      <c r="C33" s="32" t="s">
        <v>90</v>
      </c>
    </row>
    <row r="34" spans="1:3">
      <c r="A34" s="16" t="s">
        <v>12</v>
      </c>
      <c r="B34" s="42">
        <v>135954579.53999999</v>
      </c>
      <c r="C34" s="42">
        <v>116045886.67</v>
      </c>
    </row>
    <row r="35" spans="1:3">
      <c r="A35" s="1" t="s">
        <v>91</v>
      </c>
      <c r="B35" s="43">
        <v>3607475.43</v>
      </c>
      <c r="C35" s="43">
        <v>3785810.89</v>
      </c>
    </row>
    <row r="36" spans="1:3">
      <c r="A36" s="1" t="s">
        <v>47</v>
      </c>
      <c r="B36" s="44">
        <v>36343636.909999996</v>
      </c>
      <c r="C36" s="44">
        <v>56939569.390000001</v>
      </c>
    </row>
    <row r="37" spans="1:3">
      <c r="A37" s="1" t="s">
        <v>85</v>
      </c>
      <c r="B37" s="43">
        <v>37090931.700000003</v>
      </c>
      <c r="C37" s="43">
        <v>1084746.6499999999</v>
      </c>
    </row>
    <row r="38" spans="1:3">
      <c r="A38" s="1" t="s">
        <v>191</v>
      </c>
      <c r="B38" s="43">
        <v>50186000</v>
      </c>
      <c r="C38" s="43">
        <v>50186000</v>
      </c>
    </row>
    <row r="39" spans="1:3">
      <c r="A39" s="1" t="s">
        <v>13</v>
      </c>
      <c r="B39" s="43">
        <v>4201591</v>
      </c>
      <c r="C39" s="43">
        <v>398032</v>
      </c>
    </row>
    <row r="40" spans="1:3">
      <c r="A40" s="1" t="s">
        <v>92</v>
      </c>
      <c r="B40" s="43">
        <v>0</v>
      </c>
      <c r="C40" s="43">
        <v>115808.27</v>
      </c>
    </row>
    <row r="41" spans="1:3">
      <c r="A41" s="1" t="s">
        <v>51</v>
      </c>
      <c r="B41" s="45">
        <v>850032.11</v>
      </c>
      <c r="C41" s="45">
        <v>497388.9</v>
      </c>
    </row>
    <row r="42" spans="1:3">
      <c r="A42" s="1" t="s">
        <v>93</v>
      </c>
      <c r="B42" s="43">
        <v>3674912.39</v>
      </c>
      <c r="C42" s="43">
        <v>3038530.57</v>
      </c>
    </row>
    <row r="43" spans="1:3">
      <c r="A43" s="16" t="s">
        <v>14</v>
      </c>
      <c r="B43" s="42">
        <v>66990237.710000001</v>
      </c>
      <c r="C43" s="42">
        <v>53460070.850000009</v>
      </c>
    </row>
    <row r="44" spans="1:3">
      <c r="A44" s="1" t="s">
        <v>48</v>
      </c>
      <c r="B44" s="43">
        <v>26940388.359999999</v>
      </c>
      <c r="C44" s="43">
        <v>21511263.43</v>
      </c>
    </row>
    <row r="45" spans="1:3">
      <c r="A45" s="1" t="s">
        <v>49</v>
      </c>
      <c r="B45" s="43">
        <v>20856114.25</v>
      </c>
      <c r="C45" s="43">
        <v>19674437.719999999</v>
      </c>
    </row>
    <row r="46" spans="1:3">
      <c r="A46" s="1" t="s">
        <v>82</v>
      </c>
      <c r="B46" s="43">
        <v>1436375.13</v>
      </c>
      <c r="C46" s="43">
        <v>3963312.02</v>
      </c>
    </row>
    <row r="47" spans="1:3">
      <c r="A47" s="1" t="s">
        <v>50</v>
      </c>
      <c r="B47" s="43">
        <v>907277</v>
      </c>
      <c r="C47" s="43">
        <v>459219.77</v>
      </c>
    </row>
    <row r="48" spans="1:3">
      <c r="A48" s="1" t="s">
        <v>51</v>
      </c>
      <c r="B48" s="43">
        <v>7227865.8399999999</v>
      </c>
      <c r="C48" s="43">
        <v>4354978.8600000003</v>
      </c>
    </row>
    <row r="49" spans="1:3">
      <c r="A49" s="1" t="s">
        <v>94</v>
      </c>
      <c r="B49" s="43">
        <v>712447.09</v>
      </c>
      <c r="C49" s="43">
        <v>1049339.67</v>
      </c>
    </row>
    <row r="50" spans="1:3">
      <c r="A50" s="1" t="s">
        <v>52</v>
      </c>
      <c r="B50" s="43">
        <v>8909770.0399999991</v>
      </c>
      <c r="C50" s="43">
        <v>2447519.38</v>
      </c>
    </row>
    <row r="51" spans="1:3">
      <c r="A51" s="4" t="s">
        <v>15</v>
      </c>
      <c r="B51" s="46">
        <v>202944817.25</v>
      </c>
      <c r="C51" s="46">
        <v>169505957.52000001</v>
      </c>
    </row>
    <row r="52" spans="1:3">
      <c r="A52" s="14"/>
      <c r="B52" s="14"/>
      <c r="C52" s="14"/>
    </row>
    <row r="53" spans="1:3">
      <c r="A53" s="9" t="s">
        <v>16</v>
      </c>
      <c r="B53" s="78" t="s">
        <v>89</v>
      </c>
      <c r="C53" s="78" t="s">
        <v>90</v>
      </c>
    </row>
    <row r="54" spans="1:3">
      <c r="A54" s="16" t="s">
        <v>29</v>
      </c>
      <c r="B54" s="15"/>
      <c r="C54" s="15"/>
    </row>
    <row r="55" spans="1:3">
      <c r="A55" s="1" t="s">
        <v>17</v>
      </c>
      <c r="B55" s="2">
        <v>12670000</v>
      </c>
      <c r="C55" s="2">
        <v>12670000</v>
      </c>
    </row>
    <row r="56" spans="1:3">
      <c r="A56" s="1" t="s">
        <v>95</v>
      </c>
      <c r="B56" s="2">
        <v>42268380.030000001</v>
      </c>
      <c r="C56" s="2">
        <v>42268380.030000001</v>
      </c>
    </row>
    <row r="57" spans="1:3">
      <c r="A57" s="1" t="s">
        <v>96</v>
      </c>
      <c r="B57" s="2">
        <v>46173862.000000007</v>
      </c>
      <c r="C57" s="2">
        <v>43543058.880000003</v>
      </c>
    </row>
    <row r="58" spans="1:3">
      <c r="A58" s="16" t="s">
        <v>99</v>
      </c>
      <c r="B58" s="31">
        <v>101112242.03</v>
      </c>
      <c r="C58" s="31">
        <v>98481438.909999996</v>
      </c>
    </row>
    <row r="59" spans="1:3">
      <c r="A59" s="16" t="s">
        <v>3</v>
      </c>
      <c r="B59" s="15">
        <v>61134531.030000001</v>
      </c>
      <c r="C59" s="15">
        <v>17356740.41</v>
      </c>
    </row>
    <row r="60" spans="1:3">
      <c r="A60" s="1" t="s">
        <v>53</v>
      </c>
      <c r="B60" s="2">
        <v>334165</v>
      </c>
      <c r="C60" s="2">
        <v>271913</v>
      </c>
    </row>
    <row r="61" spans="1:3">
      <c r="A61" s="1" t="s">
        <v>55</v>
      </c>
      <c r="B61" s="2">
        <v>6006267.4000000004</v>
      </c>
      <c r="C61" s="2">
        <v>16574086.32</v>
      </c>
    </row>
    <row r="62" spans="1:3">
      <c r="A62" s="1" t="s">
        <v>56</v>
      </c>
      <c r="B62" s="2">
        <v>54794098.630000003</v>
      </c>
      <c r="C62" s="2">
        <v>510741.09</v>
      </c>
    </row>
    <row r="63" spans="1:3">
      <c r="A63" s="16" t="s">
        <v>4</v>
      </c>
      <c r="B63" s="15">
        <v>40698044.190000005</v>
      </c>
      <c r="C63" s="15">
        <v>53667778.199999996</v>
      </c>
    </row>
    <row r="64" spans="1:3">
      <c r="A64" s="18" t="s">
        <v>53</v>
      </c>
      <c r="B64" s="17">
        <v>846938.18</v>
      </c>
      <c r="C64" s="17">
        <v>1769870.4</v>
      </c>
    </row>
    <row r="65" spans="1:3">
      <c r="A65" s="18" t="s">
        <v>54</v>
      </c>
      <c r="B65" s="17">
        <v>4738676.5999999996</v>
      </c>
      <c r="C65" s="17">
        <v>2510000</v>
      </c>
    </row>
    <row r="66" spans="1:3">
      <c r="A66" s="18" t="s">
        <v>55</v>
      </c>
      <c r="B66" s="17">
        <v>7891246.6200000001</v>
      </c>
      <c r="C66" s="17">
        <v>29035799.18</v>
      </c>
    </row>
    <row r="67" spans="1:3">
      <c r="A67" s="18" t="s">
        <v>56</v>
      </c>
      <c r="B67" s="17">
        <v>1740082.63</v>
      </c>
      <c r="C67" s="17">
        <v>372793.93</v>
      </c>
    </row>
    <row r="68" spans="1:3">
      <c r="A68" s="18" t="s">
        <v>58</v>
      </c>
      <c r="B68" s="17">
        <v>14447977.439999999</v>
      </c>
      <c r="C68" s="17">
        <v>12632443.93</v>
      </c>
    </row>
    <row r="69" spans="1:3">
      <c r="A69" s="18" t="s">
        <v>83</v>
      </c>
      <c r="B69" s="17">
        <v>2019529.98</v>
      </c>
      <c r="C69" s="17">
        <v>1941706.94</v>
      </c>
    </row>
    <row r="70" spans="1:3">
      <c r="A70" s="18" t="s">
        <v>18</v>
      </c>
      <c r="B70" s="17">
        <v>7272166.79</v>
      </c>
      <c r="C70" s="17">
        <v>4547132.8499999996</v>
      </c>
    </row>
    <row r="71" spans="1:3">
      <c r="A71" s="18" t="s">
        <v>57</v>
      </c>
      <c r="B71" s="17">
        <v>1741425.95</v>
      </c>
      <c r="C71" s="17">
        <v>858030.97</v>
      </c>
    </row>
    <row r="72" spans="1:3">
      <c r="A72" s="16" t="s">
        <v>98</v>
      </c>
      <c r="B72" s="15">
        <v>101832575.22</v>
      </c>
      <c r="C72" s="15">
        <v>71024518.609999999</v>
      </c>
    </row>
    <row r="73" spans="1:3">
      <c r="A73" s="16" t="s">
        <v>19</v>
      </c>
      <c r="B73" s="15">
        <v>202944817.25</v>
      </c>
      <c r="C73" s="15">
        <v>169505957.51999998</v>
      </c>
    </row>
    <row r="74" spans="1:3" ht="35.1" customHeight="1">
      <c r="A74" s="52" t="s">
        <v>151</v>
      </c>
    </row>
    <row r="75" spans="1:3" ht="36.75" customHeight="1">
      <c r="A75" s="5"/>
      <c r="B75" s="34">
        <v>2024</v>
      </c>
      <c r="C75" s="34" t="s">
        <v>176</v>
      </c>
    </row>
    <row r="76" spans="1:3">
      <c r="A76" s="5" t="s">
        <v>20</v>
      </c>
      <c r="B76" s="19"/>
      <c r="C76" s="19"/>
    </row>
    <row r="77" spans="1:3">
      <c r="A77" s="8" t="s">
        <v>174</v>
      </c>
      <c r="B77" s="47">
        <v>-1186772.8800000092</v>
      </c>
      <c r="C77" s="47">
        <v>16897461.549999993</v>
      </c>
    </row>
    <row r="78" spans="1:3">
      <c r="A78" s="8" t="s">
        <v>22</v>
      </c>
      <c r="B78" s="47">
        <v>6205055.6700000018</v>
      </c>
      <c r="C78" s="47">
        <v>-4538938.0699999947</v>
      </c>
    </row>
    <row r="79" spans="1:3">
      <c r="A79" s="6" t="s">
        <v>34</v>
      </c>
      <c r="B79" s="48">
        <v>5539798.8799999999</v>
      </c>
      <c r="C79" s="48">
        <v>8202956.8600000003</v>
      </c>
    </row>
    <row r="80" spans="1:3">
      <c r="A80" s="77" t="s">
        <v>100</v>
      </c>
      <c r="B80" s="48">
        <v>3310088.16</v>
      </c>
      <c r="C80" s="48">
        <v>-758260.53999999573</v>
      </c>
    </row>
    <row r="81" spans="1:8">
      <c r="A81" s="77" t="s">
        <v>162</v>
      </c>
      <c r="B81" s="48">
        <v>1420787.75</v>
      </c>
      <c r="C81" s="48">
        <v>-2198736.8899999997</v>
      </c>
    </row>
    <row r="82" spans="1:8">
      <c r="A82" s="6" t="s">
        <v>60</v>
      </c>
      <c r="B82" s="48">
        <v>1379349.38</v>
      </c>
      <c r="C82" s="48">
        <v>3431719.6399999997</v>
      </c>
    </row>
    <row r="83" spans="1:8">
      <c r="A83" s="6" t="s">
        <v>61</v>
      </c>
      <c r="B83" s="48">
        <v>-5429124.929999996</v>
      </c>
      <c r="C83" s="48">
        <v>-7002997.9399999958</v>
      </c>
    </row>
    <row r="84" spans="1:8">
      <c r="A84" s="6" t="s">
        <v>23</v>
      </c>
      <c r="B84" s="48">
        <v>-4840538.95</v>
      </c>
      <c r="C84" s="48">
        <v>-480177.76000000536</v>
      </c>
    </row>
    <row r="85" spans="1:8">
      <c r="A85" s="6" t="s">
        <v>164</v>
      </c>
      <c r="B85" s="48">
        <v>2820153.1199999992</v>
      </c>
      <c r="C85" s="48">
        <v>223657.72000000125</v>
      </c>
    </row>
    <row r="86" spans="1:8">
      <c r="A86" s="6" t="s">
        <v>115</v>
      </c>
      <c r="B86" s="48">
        <v>1968378.1100000003</v>
      </c>
      <c r="C86" s="48">
        <v>-5867544.8899999997</v>
      </c>
    </row>
    <row r="87" spans="1:8">
      <c r="A87" s="6" t="s">
        <v>21</v>
      </c>
      <c r="B87" s="48">
        <v>36164.150000000023</v>
      </c>
      <c r="C87" s="48">
        <v>-89554.27</v>
      </c>
    </row>
    <row r="88" spans="1:8" s="25" customFormat="1" ht="15">
      <c r="A88" s="24" t="s">
        <v>101</v>
      </c>
      <c r="B88" s="49">
        <v>5018282.7899999926</v>
      </c>
      <c r="C88" s="49">
        <v>12358523.479999999</v>
      </c>
      <c r="D88" s="29"/>
      <c r="E88" s="29"/>
      <c r="F88" s="30"/>
      <c r="G88" s="30"/>
      <c r="H88" s="35"/>
    </row>
    <row r="89" spans="1:8">
      <c r="A89" s="6" t="s">
        <v>24</v>
      </c>
      <c r="B89" s="48">
        <v>147086</v>
      </c>
      <c r="C89" s="62">
        <v>1354272.23</v>
      </c>
    </row>
    <row r="90" spans="1:8">
      <c r="A90" s="8" t="s">
        <v>62</v>
      </c>
      <c r="B90" s="47">
        <v>5165368.7899999926</v>
      </c>
      <c r="C90" s="47">
        <v>13712795.709999999</v>
      </c>
    </row>
    <row r="91" spans="1:8">
      <c r="A91" s="5" t="s">
        <v>25</v>
      </c>
      <c r="B91" s="7"/>
      <c r="C91" s="7"/>
    </row>
    <row r="92" spans="1:8">
      <c r="A92" s="24" t="s">
        <v>63</v>
      </c>
      <c r="B92" s="49">
        <v>56757959.110000007</v>
      </c>
      <c r="C92" s="49">
        <v>21037660.609999999</v>
      </c>
    </row>
    <row r="93" spans="1:8">
      <c r="A93" s="6" t="s">
        <v>102</v>
      </c>
      <c r="B93" s="48">
        <v>56713490.610000007</v>
      </c>
      <c r="C93" s="48">
        <v>496200</v>
      </c>
    </row>
    <row r="94" spans="1:8">
      <c r="A94" s="6" t="s">
        <v>64</v>
      </c>
      <c r="B94" s="48">
        <v>44468.5</v>
      </c>
      <c r="C94" s="48">
        <v>20541460.609999999</v>
      </c>
    </row>
    <row r="95" spans="1:8">
      <c r="A95" s="24" t="s">
        <v>65</v>
      </c>
      <c r="B95" s="49">
        <v>18397301.870000001</v>
      </c>
      <c r="C95" s="49">
        <v>11928475.530000001</v>
      </c>
    </row>
    <row r="96" spans="1:8">
      <c r="A96" s="6" t="s">
        <v>103</v>
      </c>
      <c r="B96" s="48">
        <v>18397301.870000001</v>
      </c>
      <c r="C96" s="48">
        <v>7122325.5300000003</v>
      </c>
    </row>
    <row r="97" spans="1:3">
      <c r="A97" s="6" t="s">
        <v>76</v>
      </c>
      <c r="B97" s="48">
        <v>0</v>
      </c>
      <c r="C97" s="48">
        <v>4806150</v>
      </c>
    </row>
    <row r="98" spans="1:3">
      <c r="A98" s="8" t="s">
        <v>0</v>
      </c>
      <c r="B98" s="47">
        <v>38360657.24000001</v>
      </c>
      <c r="C98" s="47">
        <v>9109185.0799999982</v>
      </c>
    </row>
    <row r="99" spans="1:3">
      <c r="A99" s="5" t="s">
        <v>26</v>
      </c>
      <c r="B99" s="50"/>
      <c r="C99" s="50"/>
    </row>
    <row r="100" spans="1:3">
      <c r="A100" s="24" t="s">
        <v>63</v>
      </c>
      <c r="B100" s="49">
        <v>8452620.1199999992</v>
      </c>
      <c r="C100" s="49">
        <v>14125776.940000001</v>
      </c>
    </row>
    <row r="101" spans="1:3">
      <c r="A101" s="6" t="s">
        <v>66</v>
      </c>
      <c r="B101" s="48">
        <v>8452620.1199999992</v>
      </c>
      <c r="C101" s="48">
        <v>14125776.940000001</v>
      </c>
    </row>
    <row r="102" spans="1:3">
      <c r="A102" s="6" t="s">
        <v>67</v>
      </c>
      <c r="B102" s="48">
        <v>0</v>
      </c>
      <c r="C102" s="48">
        <v>0</v>
      </c>
    </row>
    <row r="103" spans="1:3">
      <c r="A103" s="24" t="s">
        <v>65</v>
      </c>
      <c r="B103" s="49">
        <v>45483276.379999988</v>
      </c>
      <c r="C103" s="49">
        <v>36180645.110000007</v>
      </c>
    </row>
    <row r="104" spans="1:3">
      <c r="A104" s="6" t="s">
        <v>27</v>
      </c>
      <c r="B104" s="48">
        <v>39554962.879999995</v>
      </c>
      <c r="C104" s="48">
        <v>31723541.230000004</v>
      </c>
    </row>
    <row r="105" spans="1:3">
      <c r="A105" s="6" t="s">
        <v>68</v>
      </c>
      <c r="B105" s="48">
        <v>1417199.1600000001</v>
      </c>
      <c r="C105" s="48">
        <v>874846.92000000086</v>
      </c>
    </row>
    <row r="106" spans="1:3">
      <c r="A106" s="6" t="s">
        <v>28</v>
      </c>
      <c r="B106" s="48">
        <v>4511114.3399999989</v>
      </c>
      <c r="C106" s="48">
        <v>3582256.9600000004</v>
      </c>
    </row>
    <row r="107" spans="1:3">
      <c r="A107" s="6" t="s">
        <v>77</v>
      </c>
      <c r="B107" s="48">
        <v>0</v>
      </c>
      <c r="C107" s="48">
        <v>0</v>
      </c>
    </row>
    <row r="108" spans="1:3">
      <c r="A108" s="8" t="s">
        <v>1</v>
      </c>
      <c r="B108" s="47">
        <v>-37030656.25999999</v>
      </c>
      <c r="C108" s="47">
        <v>-22054868.170000006</v>
      </c>
    </row>
    <row r="109" spans="1:3">
      <c r="A109" s="8" t="s">
        <v>70</v>
      </c>
      <c r="B109" s="47">
        <v>6495369.7700000107</v>
      </c>
      <c r="C109" s="47">
        <v>767112.61999999359</v>
      </c>
    </row>
    <row r="110" spans="1:3">
      <c r="A110" s="70" t="s">
        <v>71</v>
      </c>
      <c r="B110" s="95">
        <v>6462250.6600000029</v>
      </c>
      <c r="C110" s="95">
        <v>758866.28999998618</v>
      </c>
    </row>
    <row r="111" spans="1:3">
      <c r="A111" s="70" t="s">
        <v>69</v>
      </c>
      <c r="B111" s="95">
        <v>-33119.11</v>
      </c>
      <c r="C111" s="95">
        <v>-8246.33</v>
      </c>
    </row>
    <row r="112" spans="1:3">
      <c r="A112" s="8" t="s">
        <v>72</v>
      </c>
      <c r="B112" s="47">
        <v>2447715.31</v>
      </c>
      <c r="C112" s="47">
        <v>1680602.69</v>
      </c>
    </row>
    <row r="113" spans="1:3">
      <c r="A113" s="8" t="s">
        <v>73</v>
      </c>
      <c r="B113" s="47">
        <v>8909965.9700000118</v>
      </c>
      <c r="C113" s="47">
        <v>2447715.3099999935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48172-EB52-4624-869D-3F8C6D54CBD7}">
  <sheetPr>
    <tabColor theme="9" tint="0.59999389629810485"/>
    <pageSetUpPr fitToPage="1"/>
  </sheetPr>
  <dimension ref="A1:H114"/>
  <sheetViews>
    <sheetView showGridLines="0" zoomScaleNormal="100" workbookViewId="0">
      <selection activeCell="B1" sqref="B1:C1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6" t="s">
        <v>241</v>
      </c>
      <c r="C1" s="97"/>
      <c r="D1" s="55"/>
      <c r="E1" s="54"/>
    </row>
    <row r="2" spans="1:8" ht="35.1" customHeight="1">
      <c r="A2" s="57" t="s">
        <v>81</v>
      </c>
      <c r="B2" s="53"/>
      <c r="C2" s="53"/>
      <c r="D2" s="53"/>
      <c r="E2" s="53"/>
    </row>
    <row r="3" spans="1:8" s="25" customFormat="1" ht="38.25" customHeight="1">
      <c r="A3" s="33"/>
      <c r="B3" s="34" t="s">
        <v>117</v>
      </c>
      <c r="C3" s="34" t="s">
        <v>177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98174102.569999993</v>
      </c>
      <c r="C5" s="36">
        <v>91316266.609999999</v>
      </c>
      <c r="E5" s="39"/>
      <c r="F5" s="39"/>
      <c r="H5" s="28"/>
    </row>
    <row r="6" spans="1:8">
      <c r="A6" s="10" t="s">
        <v>31</v>
      </c>
      <c r="B6" s="36">
        <v>95885052.299999997</v>
      </c>
      <c r="C6" s="36">
        <v>82320083.430000022</v>
      </c>
      <c r="E6" s="39"/>
      <c r="F6" s="39"/>
      <c r="H6" s="28"/>
    </row>
    <row r="7" spans="1:8">
      <c r="A7" s="11" t="s">
        <v>32</v>
      </c>
      <c r="B7" s="37">
        <v>-599076.76</v>
      </c>
      <c r="C7" s="37">
        <v>-1588359.240000003</v>
      </c>
      <c r="E7" s="40"/>
      <c r="F7" s="40"/>
      <c r="H7" s="28"/>
    </row>
    <row r="8" spans="1:8">
      <c r="A8" s="11" t="s">
        <v>33</v>
      </c>
      <c r="B8" s="37">
        <v>-1456711.25</v>
      </c>
      <c r="C8" s="37">
        <v>-1308950.44</v>
      </c>
      <c r="E8" s="40"/>
      <c r="F8" s="40"/>
      <c r="H8" s="28"/>
    </row>
    <row r="9" spans="1:8">
      <c r="A9" s="11" t="s">
        <v>34</v>
      </c>
      <c r="B9" s="37">
        <v>3974612.89</v>
      </c>
      <c r="C9" s="37">
        <v>3700935.19</v>
      </c>
      <c r="E9" s="40"/>
      <c r="F9" s="40"/>
      <c r="H9" s="28"/>
    </row>
    <row r="10" spans="1:8">
      <c r="A10" s="11" t="s">
        <v>35</v>
      </c>
      <c r="B10" s="37">
        <v>51536023.729999997</v>
      </c>
      <c r="C10" s="37">
        <v>52813032.100000001</v>
      </c>
      <c r="E10" s="40"/>
      <c r="F10" s="40"/>
      <c r="H10" s="28"/>
    </row>
    <row r="11" spans="1:8">
      <c r="A11" s="11" t="s">
        <v>36</v>
      </c>
      <c r="B11" s="37">
        <v>10150578.609999999</v>
      </c>
      <c r="C11" s="37">
        <v>7465965.9300000006</v>
      </c>
      <c r="E11" s="40"/>
      <c r="F11" s="40"/>
      <c r="H11" s="28"/>
    </row>
    <row r="12" spans="1:8">
      <c r="A12" s="11" t="s">
        <v>37</v>
      </c>
      <c r="B12" s="37">
        <v>965018.96</v>
      </c>
      <c r="C12" s="37">
        <v>924006.57</v>
      </c>
      <c r="E12" s="40"/>
      <c r="F12" s="40"/>
      <c r="H12" s="28"/>
    </row>
    <row r="13" spans="1:8">
      <c r="A13" s="11" t="s">
        <v>38</v>
      </c>
      <c r="B13" s="37">
        <v>21338639.609999999</v>
      </c>
      <c r="C13" s="37">
        <v>14438605.850000001</v>
      </c>
      <c r="E13" s="40"/>
      <c r="F13" s="40"/>
      <c r="H13" s="28"/>
    </row>
    <row r="14" spans="1:8">
      <c r="A14" s="11" t="s">
        <v>87</v>
      </c>
      <c r="B14" s="37">
        <v>5125381.41</v>
      </c>
      <c r="C14" s="37">
        <v>2833113.9000000004</v>
      </c>
      <c r="E14" s="40"/>
      <c r="F14" s="40"/>
      <c r="H14" s="28"/>
    </row>
    <row r="15" spans="1:8">
      <c r="A15" s="11" t="s">
        <v>88</v>
      </c>
      <c r="B15" s="37">
        <v>644598.54</v>
      </c>
      <c r="C15" s="37">
        <v>908128.76</v>
      </c>
      <c r="E15" s="40"/>
      <c r="F15" s="40"/>
      <c r="H15" s="28"/>
    </row>
    <row r="16" spans="1:8">
      <c r="A16" s="11" t="s">
        <v>39</v>
      </c>
      <c r="B16" s="37">
        <v>1002464.83</v>
      </c>
      <c r="C16" s="37">
        <v>739610.08</v>
      </c>
      <c r="E16" s="40"/>
      <c r="F16" s="40"/>
      <c r="H16" s="28"/>
    </row>
    <row r="17" spans="1:8">
      <c r="A17" s="11" t="s">
        <v>40</v>
      </c>
      <c r="B17" s="37">
        <v>3203521.73</v>
      </c>
      <c r="C17" s="37">
        <v>1393994.7300000002</v>
      </c>
      <c r="E17" s="40"/>
      <c r="F17" s="40"/>
      <c r="H17" s="28"/>
    </row>
    <row r="18" spans="1:8">
      <c r="A18" s="11"/>
      <c r="B18" s="37"/>
      <c r="C18" s="37"/>
      <c r="E18" s="40"/>
      <c r="F18" s="40"/>
      <c r="H18" s="28"/>
    </row>
    <row r="19" spans="1:8">
      <c r="A19" s="11" t="s">
        <v>6</v>
      </c>
      <c r="B19" s="37">
        <v>4204370.93</v>
      </c>
      <c r="C19" s="37">
        <v>3001717.73</v>
      </c>
      <c r="E19" s="40"/>
      <c r="F19" s="40"/>
      <c r="H19" s="28"/>
    </row>
    <row r="20" spans="1:8">
      <c r="A20" s="11" t="s">
        <v>7</v>
      </c>
      <c r="B20" s="37">
        <v>4791340.59</v>
      </c>
      <c r="C20" s="37">
        <v>5803043.9199999999</v>
      </c>
      <c r="E20" s="40"/>
      <c r="F20" s="40"/>
      <c r="H20" s="28"/>
    </row>
    <row r="21" spans="1:8">
      <c r="A21" s="10" t="s">
        <v>41</v>
      </c>
      <c r="B21" s="36">
        <v>1702080.6100000031</v>
      </c>
      <c r="C21" s="36">
        <v>6194856.9899999816</v>
      </c>
      <c r="E21" s="39"/>
      <c r="F21" s="39"/>
      <c r="H21" s="28"/>
    </row>
    <row r="22" spans="1:8">
      <c r="A22" s="11" t="s">
        <v>8</v>
      </c>
      <c r="B22" s="37">
        <v>1203238.83</v>
      </c>
      <c r="C22" s="37">
        <v>329689.65000000002</v>
      </c>
      <c r="E22" s="40"/>
      <c r="F22" s="40"/>
      <c r="H22" s="28"/>
    </row>
    <row r="23" spans="1:8">
      <c r="A23" s="11" t="s">
        <v>9</v>
      </c>
      <c r="B23" s="37">
        <v>3568658.99</v>
      </c>
      <c r="C23" s="37">
        <v>2406443.58</v>
      </c>
      <c r="E23" s="40"/>
      <c r="F23" s="40"/>
      <c r="H23" s="28"/>
    </row>
    <row r="24" spans="1:8">
      <c r="A24" s="10" t="s">
        <v>173</v>
      </c>
      <c r="B24" s="36">
        <v>-663339.54999999702</v>
      </c>
      <c r="C24" s="36">
        <v>4118103.0599999819</v>
      </c>
      <c r="E24" s="39"/>
      <c r="F24" s="39"/>
      <c r="H24" s="28"/>
    </row>
    <row r="25" spans="1:8">
      <c r="A25" s="11" t="s">
        <v>10</v>
      </c>
      <c r="B25" s="37">
        <v>-3593640</v>
      </c>
      <c r="C25" s="37">
        <v>632004</v>
      </c>
      <c r="E25" s="40"/>
      <c r="F25" s="40"/>
      <c r="H25" s="28"/>
    </row>
    <row r="26" spans="1:8">
      <c r="A26" s="10" t="s">
        <v>11</v>
      </c>
      <c r="B26" s="36">
        <v>2930300.450000003</v>
      </c>
      <c r="C26" s="36">
        <v>3486099.0599999819</v>
      </c>
      <c r="E26" s="39"/>
      <c r="F26" s="39"/>
      <c r="H26" s="28"/>
    </row>
    <row r="27" spans="1:8">
      <c r="A27" s="12" t="s">
        <v>42</v>
      </c>
      <c r="B27" s="38"/>
      <c r="C27" s="38"/>
      <c r="E27" s="41"/>
      <c r="F27" s="41"/>
      <c r="H27" s="28"/>
    </row>
    <row r="28" spans="1:8">
      <c r="A28" s="10" t="s">
        <v>43</v>
      </c>
      <c r="B28" s="36"/>
      <c r="C28" s="36"/>
      <c r="E28" s="39"/>
      <c r="F28" s="39"/>
      <c r="H28" s="28"/>
    </row>
    <row r="29" spans="1:8">
      <c r="A29" s="10" t="s">
        <v>44</v>
      </c>
      <c r="B29" s="36">
        <v>2930300.450000003</v>
      </c>
      <c r="C29" s="36">
        <v>3486099.0599999819</v>
      </c>
      <c r="E29" s="39"/>
      <c r="F29" s="39"/>
      <c r="H29" s="28"/>
    </row>
    <row r="30" spans="1:8">
      <c r="A30" s="11" t="s">
        <v>45</v>
      </c>
      <c r="B30" s="37">
        <v>0</v>
      </c>
      <c r="C30" s="37">
        <v>0</v>
      </c>
      <c r="E30" s="40"/>
      <c r="F30" s="40"/>
      <c r="H30" s="28"/>
    </row>
    <row r="31" spans="1:8">
      <c r="A31" s="10" t="s">
        <v>46</v>
      </c>
      <c r="B31" s="36">
        <v>2930300.450000003</v>
      </c>
      <c r="C31" s="36">
        <v>3486099.0599999819</v>
      </c>
      <c r="E31" s="39"/>
      <c r="F31" s="39"/>
      <c r="H31" s="28"/>
    </row>
    <row r="32" spans="1:8" ht="35.1" customHeight="1">
      <c r="A32" s="56" t="s">
        <v>108</v>
      </c>
      <c r="B32" s="51"/>
      <c r="C32" s="51"/>
    </row>
    <row r="33" spans="1:8">
      <c r="A33" s="9" t="s">
        <v>2</v>
      </c>
      <c r="B33" s="32" t="s">
        <v>128</v>
      </c>
      <c r="C33" s="32" t="s">
        <v>90</v>
      </c>
    </row>
    <row r="34" spans="1:8">
      <c r="A34" s="16" t="s">
        <v>12</v>
      </c>
      <c r="B34" s="42">
        <v>131386401.00999999</v>
      </c>
      <c r="C34" s="42">
        <v>116045886.67</v>
      </c>
    </row>
    <row r="35" spans="1:8">
      <c r="A35" s="1" t="s">
        <v>91</v>
      </c>
      <c r="B35" s="43">
        <v>3556054.16</v>
      </c>
      <c r="C35" s="43">
        <v>3785810.89</v>
      </c>
    </row>
    <row r="36" spans="1:8">
      <c r="A36" s="1" t="s">
        <v>47</v>
      </c>
      <c r="B36" s="44">
        <v>30799592</v>
      </c>
      <c r="C36" s="44">
        <v>56939569.390000001</v>
      </c>
    </row>
    <row r="37" spans="1:8">
      <c r="A37" s="1" t="s">
        <v>85</v>
      </c>
      <c r="B37" s="43">
        <v>37688287.170000002</v>
      </c>
      <c r="C37" s="43">
        <v>1084746.6499999999</v>
      </c>
    </row>
    <row r="38" spans="1:8">
      <c r="A38" s="1" t="s">
        <v>191</v>
      </c>
      <c r="B38" s="43">
        <v>50186000</v>
      </c>
      <c r="C38" s="43">
        <v>50186000</v>
      </c>
    </row>
    <row r="39" spans="1:8">
      <c r="A39" s="1" t="s">
        <v>13</v>
      </c>
      <c r="B39" s="43">
        <v>3967788</v>
      </c>
      <c r="C39" s="43">
        <v>398032</v>
      </c>
    </row>
    <row r="40" spans="1:8">
      <c r="A40" s="1" t="s">
        <v>92</v>
      </c>
      <c r="B40" s="43">
        <v>0</v>
      </c>
      <c r="C40" s="43">
        <v>115808.27</v>
      </c>
    </row>
    <row r="41" spans="1:8">
      <c r="A41" s="1" t="s">
        <v>51</v>
      </c>
      <c r="B41" s="45">
        <v>1374422.3</v>
      </c>
      <c r="C41" s="45">
        <v>497388.9</v>
      </c>
    </row>
    <row r="42" spans="1:8">
      <c r="A42" s="1" t="s">
        <v>93</v>
      </c>
      <c r="B42" s="43">
        <v>3814257.38</v>
      </c>
      <c r="C42" s="43">
        <v>3038530.57</v>
      </c>
    </row>
    <row r="43" spans="1:8">
      <c r="A43" s="16" t="s">
        <v>14</v>
      </c>
      <c r="B43" s="42">
        <v>74092128.650000006</v>
      </c>
      <c r="C43" s="42">
        <v>53460070.850000009</v>
      </c>
    </row>
    <row r="44" spans="1:8">
      <c r="A44" s="1" t="s">
        <v>48</v>
      </c>
      <c r="B44" s="43">
        <v>21614167.219999999</v>
      </c>
      <c r="C44" s="43">
        <v>21511263.43</v>
      </c>
    </row>
    <row r="45" spans="1:8">
      <c r="A45" s="1" t="s">
        <v>49</v>
      </c>
      <c r="B45" s="43">
        <v>24327403.879999999</v>
      </c>
      <c r="C45" s="43">
        <v>19674437.719999999</v>
      </c>
    </row>
    <row r="46" spans="1:8">
      <c r="A46" s="1" t="s">
        <v>82</v>
      </c>
      <c r="B46" s="43">
        <v>1094504.32</v>
      </c>
      <c r="C46" s="43">
        <v>3963312.02</v>
      </c>
    </row>
    <row r="47" spans="1:8">
      <c r="A47" s="1" t="s">
        <v>50</v>
      </c>
      <c r="B47" s="43">
        <v>1388025</v>
      </c>
      <c r="C47" s="43">
        <v>459219.77</v>
      </c>
    </row>
    <row r="48" spans="1:8" s="23" customFormat="1">
      <c r="A48" s="1" t="s">
        <v>51</v>
      </c>
      <c r="B48" s="43">
        <v>8042310.9199999999</v>
      </c>
      <c r="C48" s="43">
        <v>4354978.8600000003</v>
      </c>
      <c r="F48" s="28"/>
      <c r="G48" s="28"/>
      <c r="H48" s="20"/>
    </row>
    <row r="49" spans="1:8" s="23" customFormat="1">
      <c r="A49" s="1" t="s">
        <v>178</v>
      </c>
      <c r="B49" s="43">
        <v>17116400</v>
      </c>
      <c r="C49" s="43">
        <v>0</v>
      </c>
      <c r="F49" s="28"/>
      <c r="G49" s="28"/>
      <c r="H49" s="20"/>
    </row>
    <row r="50" spans="1:8" s="23" customFormat="1">
      <c r="A50" s="1" t="s">
        <v>94</v>
      </c>
      <c r="B50" s="43">
        <v>241443.67</v>
      </c>
      <c r="C50" s="43">
        <v>1049339.67</v>
      </c>
      <c r="F50" s="28"/>
      <c r="G50" s="28"/>
      <c r="H50" s="20"/>
    </row>
    <row r="51" spans="1:8">
      <c r="A51" s="1" t="s">
        <v>52</v>
      </c>
      <c r="B51" s="43">
        <v>267873.64</v>
      </c>
      <c r="C51" s="43">
        <v>2447519.38</v>
      </c>
    </row>
    <row r="52" spans="1:8">
      <c r="A52" s="4" t="s">
        <v>15</v>
      </c>
      <c r="B52" s="46">
        <v>205478529.66</v>
      </c>
      <c r="C52" s="46">
        <v>169505957.52000001</v>
      </c>
    </row>
    <row r="53" spans="1:8">
      <c r="A53" s="14"/>
      <c r="B53" s="14"/>
      <c r="C53" s="14"/>
    </row>
    <row r="54" spans="1:8">
      <c r="A54" s="9" t="s">
        <v>16</v>
      </c>
      <c r="B54" s="78" t="s">
        <v>128</v>
      </c>
      <c r="C54" s="78" t="s">
        <v>90</v>
      </c>
    </row>
    <row r="55" spans="1:8">
      <c r="A55" s="16" t="s">
        <v>29</v>
      </c>
      <c r="B55" s="15"/>
      <c r="C55" s="15"/>
    </row>
    <row r="56" spans="1:8">
      <c r="A56" s="1" t="s">
        <v>17</v>
      </c>
      <c r="B56" s="2">
        <v>12670000</v>
      </c>
      <c r="C56" s="2">
        <v>12670000</v>
      </c>
    </row>
    <row r="57" spans="1:8">
      <c r="A57" s="1" t="s">
        <v>95</v>
      </c>
      <c r="B57" s="2">
        <v>42268380.030000001</v>
      </c>
      <c r="C57" s="2">
        <v>42268380.030000001</v>
      </c>
    </row>
    <row r="58" spans="1:8">
      <c r="A58" s="1" t="s">
        <v>96</v>
      </c>
      <c r="B58" s="2">
        <v>46473359.329999998</v>
      </c>
      <c r="C58" s="2">
        <v>43543058.880000003</v>
      </c>
    </row>
    <row r="59" spans="1:8">
      <c r="A59" s="16" t="s">
        <v>99</v>
      </c>
      <c r="B59" s="31">
        <v>101411739.36</v>
      </c>
      <c r="C59" s="31">
        <v>98481438.909999996</v>
      </c>
    </row>
    <row r="60" spans="1:8">
      <c r="A60" s="16" t="s">
        <v>3</v>
      </c>
      <c r="B60" s="15">
        <v>59456756.850000001</v>
      </c>
      <c r="C60" s="15">
        <v>17356740.41</v>
      </c>
    </row>
    <row r="61" spans="1:8">
      <c r="A61" s="1" t="s">
        <v>53</v>
      </c>
      <c r="B61" s="2">
        <v>271913</v>
      </c>
      <c r="C61" s="2">
        <v>271913</v>
      </c>
    </row>
    <row r="62" spans="1:8">
      <c r="A62" s="1" t="s">
        <v>55</v>
      </c>
      <c r="B62" s="2">
        <v>3902257.77</v>
      </c>
      <c r="C62" s="2">
        <v>16574086.32</v>
      </c>
    </row>
    <row r="63" spans="1:8">
      <c r="A63" s="1" t="s">
        <v>56</v>
      </c>
      <c r="B63" s="2">
        <v>55282586.079999998</v>
      </c>
      <c r="C63" s="2">
        <v>510741.09</v>
      </c>
    </row>
    <row r="64" spans="1:8">
      <c r="A64" s="16" t="s">
        <v>4</v>
      </c>
      <c r="B64" s="15">
        <v>44610033.450000003</v>
      </c>
      <c r="C64" s="15">
        <v>53667778.199999996</v>
      </c>
    </row>
    <row r="65" spans="1:3">
      <c r="A65" s="18" t="s">
        <v>53</v>
      </c>
      <c r="B65" s="17">
        <v>888559.1</v>
      </c>
      <c r="C65" s="17">
        <v>1769870.4</v>
      </c>
    </row>
    <row r="66" spans="1:3">
      <c r="A66" s="18" t="s">
        <v>54</v>
      </c>
      <c r="B66" s="17">
        <v>2400000</v>
      </c>
      <c r="C66" s="17">
        <v>2510000</v>
      </c>
    </row>
    <row r="67" spans="1:3">
      <c r="A67" s="18" t="s">
        <v>55</v>
      </c>
      <c r="B67" s="17">
        <v>16004463.130000001</v>
      </c>
      <c r="C67" s="17">
        <v>29035799.18</v>
      </c>
    </row>
    <row r="68" spans="1:3">
      <c r="A68" s="18" t="s">
        <v>56</v>
      </c>
      <c r="B68" s="17">
        <v>1757090</v>
      </c>
      <c r="C68" s="17">
        <v>372793.93</v>
      </c>
    </row>
    <row r="69" spans="1:3">
      <c r="A69" s="18" t="s">
        <v>58</v>
      </c>
      <c r="B69" s="17">
        <v>13161586.26</v>
      </c>
      <c r="C69" s="17">
        <v>12632443.93</v>
      </c>
    </row>
    <row r="70" spans="1:3">
      <c r="A70" s="18" t="s">
        <v>83</v>
      </c>
      <c r="B70" s="17">
        <v>2028875.15</v>
      </c>
      <c r="C70" s="17">
        <v>1941706.94</v>
      </c>
    </row>
    <row r="71" spans="1:3">
      <c r="A71" s="18" t="s">
        <v>18</v>
      </c>
      <c r="B71" s="17">
        <v>7139540.04</v>
      </c>
      <c r="C71" s="17">
        <v>4547132.8499999996</v>
      </c>
    </row>
    <row r="72" spans="1:3">
      <c r="A72" s="18" t="s">
        <v>57</v>
      </c>
      <c r="B72" s="17">
        <v>1229919.77</v>
      </c>
      <c r="C72" s="17">
        <v>858030.97</v>
      </c>
    </row>
    <row r="73" spans="1:3">
      <c r="A73" s="16" t="s">
        <v>98</v>
      </c>
      <c r="B73" s="15">
        <v>104066790.30000001</v>
      </c>
      <c r="C73" s="15">
        <v>71024518.609999999</v>
      </c>
    </row>
    <row r="74" spans="1:3">
      <c r="A74" s="16" t="s">
        <v>19</v>
      </c>
      <c r="B74" s="15">
        <v>205478529.66000003</v>
      </c>
      <c r="C74" s="15">
        <v>169505957.51999998</v>
      </c>
    </row>
    <row r="75" spans="1:3" ht="35.1" customHeight="1">
      <c r="A75" s="52" t="s">
        <v>75</v>
      </c>
    </row>
    <row r="76" spans="1:3" ht="36.75" customHeight="1">
      <c r="A76" s="5"/>
      <c r="B76" s="34" t="s">
        <v>117</v>
      </c>
      <c r="C76" s="34" t="s">
        <v>177</v>
      </c>
    </row>
    <row r="77" spans="1:3">
      <c r="A77" s="5" t="s">
        <v>20</v>
      </c>
      <c r="B77" s="19"/>
      <c r="C77" s="19"/>
    </row>
    <row r="78" spans="1:3">
      <c r="A78" s="8" t="s">
        <v>174</v>
      </c>
      <c r="B78" s="47">
        <v>-663339.54999999702</v>
      </c>
      <c r="C78" s="47">
        <v>4118103.0599999819</v>
      </c>
    </row>
    <row r="79" spans="1:3">
      <c r="A79" s="8" t="s">
        <v>22</v>
      </c>
      <c r="B79" s="47">
        <v>-821864.72999999311</v>
      </c>
      <c r="C79" s="47">
        <v>-15297245.620000007</v>
      </c>
    </row>
    <row r="80" spans="1:3">
      <c r="A80" s="6" t="s">
        <v>34</v>
      </c>
      <c r="B80" s="48">
        <v>3974612.8899999997</v>
      </c>
      <c r="C80" s="48">
        <v>3717085.48</v>
      </c>
    </row>
    <row r="81" spans="1:8">
      <c r="A81" s="77" t="s">
        <v>100</v>
      </c>
      <c r="B81" s="48">
        <v>2006622.8399999994</v>
      </c>
      <c r="C81" s="48">
        <v>1703529.0399999996</v>
      </c>
    </row>
    <row r="82" spans="1:8">
      <c r="A82" s="77" t="s">
        <v>162</v>
      </c>
      <c r="B82" s="48">
        <v>-378254.75000000017</v>
      </c>
      <c r="C82" s="48">
        <v>-1720892.7400000002</v>
      </c>
    </row>
    <row r="83" spans="1:8">
      <c r="A83" s="6" t="s">
        <v>60</v>
      </c>
      <c r="B83" s="48">
        <v>-991311.29999999981</v>
      </c>
      <c r="C83" s="48">
        <v>2293728.08</v>
      </c>
    </row>
    <row r="84" spans="1:8">
      <c r="A84" s="6" t="s">
        <v>61</v>
      </c>
      <c r="B84" s="48">
        <v>-102903.78999999911</v>
      </c>
      <c r="C84" s="48">
        <v>-2741030.7399999965</v>
      </c>
    </row>
    <row r="85" spans="1:8">
      <c r="A85" s="6" t="s">
        <v>23</v>
      </c>
      <c r="B85" s="48">
        <v>-9027260.8299999908</v>
      </c>
      <c r="C85" s="48">
        <v>-11234510.770000009</v>
      </c>
    </row>
    <row r="86" spans="1:8">
      <c r="A86" s="6" t="s">
        <v>164</v>
      </c>
      <c r="B86" s="48">
        <v>1470913.7999999984</v>
      </c>
      <c r="C86" s="48">
        <v>-4474706.540000001</v>
      </c>
    </row>
    <row r="87" spans="1:8">
      <c r="A87" s="6" t="s">
        <v>115</v>
      </c>
      <c r="B87" s="48">
        <v>2180249.0999999996</v>
      </c>
      <c r="C87" s="48">
        <v>-2840447.43</v>
      </c>
    </row>
    <row r="88" spans="1:8">
      <c r="A88" s="6" t="s">
        <v>21</v>
      </c>
      <c r="B88" s="48">
        <v>45467.309999999983</v>
      </c>
      <c r="C88" s="48">
        <v>0</v>
      </c>
    </row>
    <row r="89" spans="1:8" s="25" customFormat="1" ht="15">
      <c r="A89" s="24" t="s">
        <v>101</v>
      </c>
      <c r="B89" s="49">
        <v>-1485204.27999999</v>
      </c>
      <c r="C89" s="49">
        <v>-11179142.560000025</v>
      </c>
      <c r="D89" s="29"/>
      <c r="E89" s="29"/>
      <c r="F89" s="30"/>
      <c r="G89" s="30"/>
      <c r="H89" s="35"/>
    </row>
    <row r="90" spans="1:8">
      <c r="A90" s="6" t="s">
        <v>24</v>
      </c>
      <c r="B90" s="48">
        <v>625170</v>
      </c>
      <c r="C90" s="62">
        <v>1354296</v>
      </c>
    </row>
    <row r="91" spans="1:8">
      <c r="A91" s="8" t="s">
        <v>62</v>
      </c>
      <c r="B91" s="47">
        <v>-860034.27999999002</v>
      </c>
      <c r="C91" s="47">
        <v>-9824846.5600000247</v>
      </c>
    </row>
    <row r="92" spans="1:8">
      <c r="A92" s="5" t="s">
        <v>25</v>
      </c>
      <c r="B92" s="7"/>
      <c r="C92" s="7"/>
    </row>
    <row r="93" spans="1:8">
      <c r="A93" s="24" t="s">
        <v>63</v>
      </c>
      <c r="B93" s="49">
        <v>57217315.009999998</v>
      </c>
      <c r="C93" s="49">
        <v>19915724.489999998</v>
      </c>
    </row>
    <row r="94" spans="1:8">
      <c r="A94" s="6" t="s">
        <v>102</v>
      </c>
      <c r="B94" s="48">
        <v>57171002.839999996</v>
      </c>
      <c r="C94" s="48">
        <v>391200</v>
      </c>
    </row>
    <row r="95" spans="1:8">
      <c r="A95" s="6" t="s">
        <v>64</v>
      </c>
      <c r="B95" s="48">
        <v>46312.17</v>
      </c>
      <c r="C95" s="48">
        <v>19524524.489999998</v>
      </c>
    </row>
    <row r="96" spans="1:8">
      <c r="A96" s="24" t="s">
        <v>65</v>
      </c>
      <c r="B96" s="49">
        <v>29357339.430000015</v>
      </c>
      <c r="C96" s="49">
        <v>8054964.5999999996</v>
      </c>
    </row>
    <row r="97" spans="1:3">
      <c r="A97" s="6" t="s">
        <v>103</v>
      </c>
      <c r="B97" s="48">
        <v>12166318.930000013</v>
      </c>
      <c r="C97" s="48">
        <v>3073792.09</v>
      </c>
    </row>
    <row r="98" spans="1:3">
      <c r="A98" s="6" t="s">
        <v>76</v>
      </c>
      <c r="B98" s="48">
        <v>17191020.5</v>
      </c>
      <c r="C98" s="48">
        <v>4981172.51</v>
      </c>
    </row>
    <row r="99" spans="1:3">
      <c r="A99" s="8" t="s">
        <v>0</v>
      </c>
      <c r="B99" s="47">
        <v>27859975.579999983</v>
      </c>
      <c r="C99" s="47">
        <v>11860759.889999999</v>
      </c>
    </row>
    <row r="100" spans="1:3">
      <c r="A100" s="5" t="s">
        <v>26</v>
      </c>
      <c r="B100" s="50"/>
      <c r="C100" s="50"/>
    </row>
    <row r="101" spans="1:3">
      <c r="A101" s="24" t="s">
        <v>63</v>
      </c>
      <c r="B101" s="49">
        <v>7187755.7599999998</v>
      </c>
      <c r="C101" s="49">
        <v>21209079.280000001</v>
      </c>
    </row>
    <row r="102" spans="1:3">
      <c r="A102" s="6" t="s">
        <v>66</v>
      </c>
      <c r="B102" s="48">
        <v>7187755.7599999998</v>
      </c>
      <c r="C102" s="48">
        <v>21209079.280000001</v>
      </c>
    </row>
    <row r="103" spans="1:3">
      <c r="A103" s="6" t="s">
        <v>67</v>
      </c>
      <c r="B103" s="48">
        <v>0</v>
      </c>
      <c r="C103" s="48">
        <v>0</v>
      </c>
    </row>
    <row r="104" spans="1:3">
      <c r="A104" s="24" t="s">
        <v>65</v>
      </c>
      <c r="B104" s="49">
        <v>36367720.229999997</v>
      </c>
      <c r="C104" s="49">
        <v>24755760.820000004</v>
      </c>
    </row>
    <row r="105" spans="1:3">
      <c r="A105" s="6" t="s">
        <v>27</v>
      </c>
      <c r="B105" s="48">
        <v>32241377.129999995</v>
      </c>
      <c r="C105" s="48">
        <v>22866559.910000004</v>
      </c>
    </row>
    <row r="106" spans="1:3">
      <c r="A106" s="6" t="s">
        <v>68</v>
      </c>
      <c r="B106" s="48">
        <v>971461.9099999998</v>
      </c>
      <c r="C106" s="48">
        <v>394957.87000000011</v>
      </c>
    </row>
    <row r="107" spans="1:3">
      <c r="A107" s="6" t="s">
        <v>28</v>
      </c>
      <c r="B107" s="48">
        <v>3154881.1899999995</v>
      </c>
      <c r="C107" s="48">
        <v>1494243.0399999998</v>
      </c>
    </row>
    <row r="108" spans="1:3">
      <c r="A108" s="6" t="s">
        <v>77</v>
      </c>
      <c r="B108" s="48">
        <v>0</v>
      </c>
      <c r="C108" s="48">
        <v>0</v>
      </c>
    </row>
    <row r="109" spans="1:3">
      <c r="A109" s="8" t="s">
        <v>1</v>
      </c>
      <c r="B109" s="47">
        <v>-29179964.469999999</v>
      </c>
      <c r="C109" s="47">
        <v>-3546681.5400000028</v>
      </c>
    </row>
    <row r="110" spans="1:3">
      <c r="A110" s="8" t="s">
        <v>70</v>
      </c>
      <c r="B110" s="47">
        <v>-2180023.1700000055</v>
      </c>
      <c r="C110" s="47">
        <v>-1510768.2100000288</v>
      </c>
    </row>
    <row r="111" spans="1:3">
      <c r="A111" s="70" t="s">
        <v>71</v>
      </c>
      <c r="B111" s="95">
        <v>-2179645.7400000002</v>
      </c>
      <c r="C111" s="95">
        <v>-15898.82</v>
      </c>
    </row>
    <row r="112" spans="1:3">
      <c r="A112" s="70" t="s">
        <v>69</v>
      </c>
      <c r="B112" s="95">
        <v>377.43</v>
      </c>
      <c r="C112" s="95">
        <v>-8130.61</v>
      </c>
    </row>
    <row r="113" spans="1:3">
      <c r="A113" s="8" t="s">
        <v>72</v>
      </c>
      <c r="B113" s="47">
        <v>2447715.31</v>
      </c>
      <c r="C113" s="47">
        <v>1680602.69</v>
      </c>
    </row>
    <row r="114" spans="1:3">
      <c r="A114" s="8" t="s">
        <v>73</v>
      </c>
      <c r="B114" s="47">
        <v>267692.13999999454</v>
      </c>
      <c r="C114" s="47">
        <v>169834.47999997111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F7545-001A-4808-86F9-3613E129ED55}">
  <sheetPr>
    <tabColor theme="9" tint="0.59999389629810485"/>
    <pageSetUpPr fitToPage="1"/>
  </sheetPr>
  <dimension ref="A1:H113"/>
  <sheetViews>
    <sheetView showGridLines="0" zoomScaleNormal="100" workbookViewId="0">
      <selection activeCell="B1" sqref="B1:C1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6" t="s">
        <v>240</v>
      </c>
      <c r="C1" s="97"/>
      <c r="D1" s="55"/>
      <c r="E1" s="54"/>
    </row>
    <row r="2" spans="1:8" ht="35.1" customHeight="1">
      <c r="A2" s="57" t="s">
        <v>81</v>
      </c>
      <c r="B2" s="53"/>
      <c r="C2" s="53"/>
      <c r="D2" s="53"/>
      <c r="E2" s="53"/>
    </row>
    <row r="3" spans="1:8" s="25" customFormat="1" ht="38.25" customHeight="1">
      <c r="A3" s="33"/>
      <c r="B3" s="34" t="s">
        <v>120</v>
      </c>
      <c r="C3" s="34" t="s">
        <v>179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65942902.869999997</v>
      </c>
      <c r="C5" s="36">
        <v>56457969.32</v>
      </c>
      <c r="E5" s="39"/>
      <c r="F5" s="39"/>
      <c r="H5" s="28"/>
    </row>
    <row r="6" spans="1:8">
      <c r="A6" s="10" t="s">
        <v>31</v>
      </c>
      <c r="B6" s="36">
        <v>65081260.379999995</v>
      </c>
      <c r="C6" s="36">
        <v>51802421.879999995</v>
      </c>
      <c r="E6" s="39"/>
      <c r="F6" s="39"/>
      <c r="H6" s="28"/>
    </row>
    <row r="7" spans="1:8">
      <c r="A7" s="11" t="s">
        <v>32</v>
      </c>
      <c r="B7" s="37">
        <v>-555294.90999999875</v>
      </c>
      <c r="C7" s="37">
        <v>-1114356.7499999949</v>
      </c>
      <c r="E7" s="40"/>
      <c r="F7" s="40"/>
      <c r="H7" s="28"/>
    </row>
    <row r="8" spans="1:8">
      <c r="A8" s="11" t="s">
        <v>33</v>
      </c>
      <c r="B8" s="37">
        <v>-1155842</v>
      </c>
      <c r="C8" s="37">
        <v>-822011.44000000006</v>
      </c>
      <c r="E8" s="40"/>
      <c r="F8" s="40"/>
      <c r="H8" s="28"/>
    </row>
    <row r="9" spans="1:8">
      <c r="A9" s="11" t="s">
        <v>34</v>
      </c>
      <c r="B9" s="37">
        <v>2470670.2200000002</v>
      </c>
      <c r="C9" s="37">
        <v>2477016.64</v>
      </c>
      <c r="E9" s="40"/>
      <c r="F9" s="40"/>
      <c r="H9" s="28"/>
    </row>
    <row r="10" spans="1:8">
      <c r="A10" s="11" t="s">
        <v>35</v>
      </c>
      <c r="B10" s="37">
        <v>35825978.340000004</v>
      </c>
      <c r="C10" s="37">
        <v>33125518.079999998</v>
      </c>
      <c r="E10" s="40"/>
      <c r="F10" s="40"/>
      <c r="H10" s="28"/>
    </row>
    <row r="11" spans="1:8">
      <c r="A11" s="11" t="s">
        <v>36</v>
      </c>
      <c r="B11" s="37">
        <v>7284876.5499999998</v>
      </c>
      <c r="C11" s="37">
        <v>4700777.1599999992</v>
      </c>
      <c r="E11" s="40"/>
      <c r="F11" s="40"/>
      <c r="H11" s="28"/>
    </row>
    <row r="12" spans="1:8">
      <c r="A12" s="11" t="s">
        <v>37</v>
      </c>
      <c r="B12" s="37">
        <v>822918.58</v>
      </c>
      <c r="C12" s="37">
        <v>597477.38</v>
      </c>
      <c r="E12" s="40"/>
      <c r="F12" s="40"/>
      <c r="H12" s="28"/>
    </row>
    <row r="13" spans="1:8">
      <c r="A13" s="11" t="s">
        <v>38</v>
      </c>
      <c r="B13" s="37">
        <v>14514150.359999999</v>
      </c>
      <c r="C13" s="37">
        <v>9134204.129999999</v>
      </c>
      <c r="E13" s="40"/>
      <c r="F13" s="40"/>
      <c r="H13" s="28"/>
    </row>
    <row r="14" spans="1:8">
      <c r="A14" s="11" t="s">
        <v>87</v>
      </c>
      <c r="B14" s="37">
        <v>2979384.48</v>
      </c>
      <c r="C14" s="37">
        <v>1793681.82</v>
      </c>
      <c r="E14" s="40"/>
      <c r="F14" s="40"/>
      <c r="H14" s="28"/>
    </row>
    <row r="15" spans="1:8">
      <c r="A15" s="11" t="s">
        <v>88</v>
      </c>
      <c r="B15" s="37">
        <v>661111.54</v>
      </c>
      <c r="C15" s="37">
        <v>712535.43999999971</v>
      </c>
      <c r="E15" s="40"/>
      <c r="F15" s="40"/>
      <c r="H15" s="28"/>
    </row>
    <row r="16" spans="1:8">
      <c r="A16" s="11" t="s">
        <v>39</v>
      </c>
      <c r="B16" s="37">
        <v>667682.5</v>
      </c>
      <c r="C16" s="37">
        <v>472824.3</v>
      </c>
      <c r="E16" s="40"/>
      <c r="F16" s="40"/>
      <c r="H16" s="28"/>
    </row>
    <row r="17" spans="1:8">
      <c r="A17" s="11" t="s">
        <v>40</v>
      </c>
      <c r="B17" s="37">
        <v>1565624.72</v>
      </c>
      <c r="C17" s="37">
        <v>724755.12</v>
      </c>
      <c r="E17" s="40"/>
      <c r="F17" s="40"/>
      <c r="H17" s="28"/>
    </row>
    <row r="18" spans="1:8">
      <c r="A18" s="11" t="s">
        <v>6</v>
      </c>
      <c r="B18" s="37">
        <v>3404822.99</v>
      </c>
      <c r="C18" s="37">
        <v>1873217.48</v>
      </c>
      <c r="E18" s="40"/>
      <c r="F18" s="40"/>
      <c r="H18" s="28"/>
    </row>
    <row r="19" spans="1:8">
      <c r="A19" s="11" t="s">
        <v>7</v>
      </c>
      <c r="B19" s="37">
        <v>2689046.38</v>
      </c>
      <c r="C19" s="37">
        <v>4924674.04</v>
      </c>
      <c r="E19" s="40"/>
      <c r="F19" s="40"/>
      <c r="H19" s="28"/>
    </row>
    <row r="20" spans="1:8">
      <c r="A20" s="10" t="s">
        <v>41</v>
      </c>
      <c r="B20" s="36">
        <v>1577419.1000000043</v>
      </c>
      <c r="C20" s="36">
        <v>1604090.8800000018</v>
      </c>
      <c r="E20" s="39"/>
      <c r="F20" s="39"/>
      <c r="H20" s="28"/>
    </row>
    <row r="21" spans="1:8">
      <c r="A21" s="11" t="s">
        <v>8</v>
      </c>
      <c r="B21" s="37">
        <v>701468.75</v>
      </c>
      <c r="C21" s="37">
        <v>230752.11000000002</v>
      </c>
      <c r="E21" s="40"/>
      <c r="F21" s="40"/>
      <c r="H21" s="28"/>
    </row>
    <row r="22" spans="1:8">
      <c r="A22" s="11" t="s">
        <v>9</v>
      </c>
      <c r="B22" s="37">
        <v>2088097.96</v>
      </c>
      <c r="C22" s="37">
        <v>1655082.4100000001</v>
      </c>
      <c r="E22" s="40"/>
      <c r="F22" s="40"/>
      <c r="H22" s="28"/>
    </row>
    <row r="23" spans="1:8">
      <c r="A23" s="10" t="s">
        <v>173</v>
      </c>
      <c r="B23" s="36">
        <v>190789.89000000432</v>
      </c>
      <c r="C23" s="36">
        <v>179760.5800000017</v>
      </c>
      <c r="E23" s="39"/>
      <c r="F23" s="39"/>
      <c r="H23" s="28"/>
    </row>
    <row r="24" spans="1:8">
      <c r="A24" s="11" t="s">
        <v>10</v>
      </c>
      <c r="B24" s="37">
        <v>-3278151</v>
      </c>
      <c r="C24" s="37">
        <v>7654</v>
      </c>
      <c r="E24" s="40"/>
      <c r="F24" s="40"/>
      <c r="H24" s="28"/>
    </row>
    <row r="25" spans="1:8">
      <c r="A25" s="10" t="s">
        <v>11</v>
      </c>
      <c r="B25" s="36">
        <v>3468940.8900000043</v>
      </c>
      <c r="C25" s="36">
        <v>172106.5800000017</v>
      </c>
      <c r="E25" s="39"/>
      <c r="F25" s="39"/>
      <c r="H25" s="28"/>
    </row>
    <row r="26" spans="1:8">
      <c r="A26" s="12" t="s">
        <v>42</v>
      </c>
      <c r="B26" s="38"/>
      <c r="C26" s="38"/>
      <c r="E26" s="41"/>
      <c r="F26" s="41"/>
      <c r="H26" s="28"/>
    </row>
    <row r="27" spans="1:8">
      <c r="A27" s="10" t="s">
        <v>43</v>
      </c>
      <c r="B27" s="36"/>
      <c r="C27" s="36"/>
      <c r="E27" s="39"/>
      <c r="F27" s="39"/>
      <c r="H27" s="28"/>
    </row>
    <row r="28" spans="1:8">
      <c r="A28" s="10" t="s">
        <v>44</v>
      </c>
      <c r="B28" s="36">
        <v>3468940.8900000043</v>
      </c>
      <c r="C28" s="36">
        <v>172106.5800000017</v>
      </c>
      <c r="E28" s="39"/>
      <c r="F28" s="39"/>
      <c r="H28" s="28"/>
    </row>
    <row r="29" spans="1:8">
      <c r="A29" s="11" t="s">
        <v>45</v>
      </c>
      <c r="B29" s="37">
        <v>0</v>
      </c>
      <c r="C29" s="37">
        <v>0</v>
      </c>
      <c r="E29" s="40"/>
      <c r="F29" s="40"/>
      <c r="H29" s="28"/>
    </row>
    <row r="30" spans="1:8">
      <c r="A30" s="10" t="s">
        <v>46</v>
      </c>
      <c r="B30" s="36">
        <v>3468940.8900000043</v>
      </c>
      <c r="C30" s="36">
        <v>172106.5800000017</v>
      </c>
      <c r="E30" s="39"/>
      <c r="F30" s="39"/>
      <c r="H30" s="28"/>
    </row>
    <row r="31" spans="1:8" ht="35.1" customHeight="1">
      <c r="A31" s="56" t="s">
        <v>108</v>
      </c>
      <c r="B31" s="51"/>
      <c r="C31" s="51"/>
    </row>
    <row r="32" spans="1:8">
      <c r="A32" s="9" t="s">
        <v>2</v>
      </c>
      <c r="B32" s="32" t="s">
        <v>129</v>
      </c>
      <c r="C32" s="32" t="s">
        <v>90</v>
      </c>
    </row>
    <row r="33" spans="1:8">
      <c r="A33" s="16" t="s">
        <v>12</v>
      </c>
      <c r="B33" s="42">
        <v>124773752.45</v>
      </c>
      <c r="C33" s="42">
        <v>116045886.67</v>
      </c>
    </row>
    <row r="34" spans="1:8">
      <c r="A34" s="1" t="s">
        <v>91</v>
      </c>
      <c r="B34" s="43">
        <v>3578011.7</v>
      </c>
      <c r="C34" s="43">
        <v>3785810.89</v>
      </c>
    </row>
    <row r="35" spans="1:8">
      <c r="A35" s="1" t="s">
        <v>47</v>
      </c>
      <c r="B35" s="44">
        <v>25900201.27</v>
      </c>
      <c r="C35" s="44">
        <v>56939569.390000001</v>
      </c>
    </row>
    <row r="36" spans="1:8">
      <c r="A36" s="1" t="s">
        <v>85</v>
      </c>
      <c r="B36" s="43">
        <v>37914176.049999997</v>
      </c>
      <c r="C36" s="43">
        <v>1084746.6499999999</v>
      </c>
    </row>
    <row r="37" spans="1:8">
      <c r="A37" s="1" t="s">
        <v>191</v>
      </c>
      <c r="B37" s="43">
        <v>50186000</v>
      </c>
      <c r="C37" s="43">
        <v>50186000</v>
      </c>
    </row>
    <row r="38" spans="1:8">
      <c r="A38" s="1" t="s">
        <v>13</v>
      </c>
      <c r="B38" s="43">
        <v>3741775</v>
      </c>
      <c r="C38" s="43">
        <v>398032</v>
      </c>
    </row>
    <row r="39" spans="1:8">
      <c r="A39" s="1" t="s">
        <v>92</v>
      </c>
      <c r="B39" s="43">
        <v>0</v>
      </c>
      <c r="C39" s="43">
        <v>115808.27</v>
      </c>
    </row>
    <row r="40" spans="1:8">
      <c r="A40" s="1" t="s">
        <v>51</v>
      </c>
      <c r="B40" s="45">
        <v>649761.64</v>
      </c>
      <c r="C40" s="45">
        <v>497388.9</v>
      </c>
    </row>
    <row r="41" spans="1:8">
      <c r="A41" s="1" t="s">
        <v>93</v>
      </c>
      <c r="B41" s="43">
        <v>2803826.79</v>
      </c>
      <c r="C41" s="43">
        <v>3038530.57</v>
      </c>
    </row>
    <row r="42" spans="1:8">
      <c r="A42" s="16" t="s">
        <v>14</v>
      </c>
      <c r="B42" s="42">
        <v>83214609.200000003</v>
      </c>
      <c r="C42" s="42">
        <v>53460070.850000009</v>
      </c>
    </row>
    <row r="43" spans="1:8">
      <c r="A43" s="1" t="s">
        <v>48</v>
      </c>
      <c r="B43" s="43">
        <v>24165384.59</v>
      </c>
      <c r="C43" s="43">
        <v>21511263.43</v>
      </c>
    </row>
    <row r="44" spans="1:8">
      <c r="A44" s="1" t="s">
        <v>49</v>
      </c>
      <c r="B44" s="43">
        <v>24392821.059999999</v>
      </c>
      <c r="C44" s="43">
        <v>19674437.719999999</v>
      </c>
    </row>
    <row r="45" spans="1:8">
      <c r="A45" s="1" t="s">
        <v>82</v>
      </c>
      <c r="B45" s="43">
        <v>906663.39</v>
      </c>
      <c r="C45" s="43">
        <v>3963312.02</v>
      </c>
    </row>
    <row r="46" spans="1:8">
      <c r="A46" s="1" t="s">
        <v>50</v>
      </c>
      <c r="B46" s="43">
        <v>1126753</v>
      </c>
      <c r="C46" s="43">
        <v>459219.77</v>
      </c>
    </row>
    <row r="47" spans="1:8" s="23" customFormat="1">
      <c r="A47" s="1" t="s">
        <v>51</v>
      </c>
      <c r="B47" s="43">
        <v>7255975.6600000001</v>
      </c>
      <c r="C47" s="43">
        <v>4354978.8600000003</v>
      </c>
      <c r="F47" s="28"/>
      <c r="G47" s="28"/>
      <c r="H47" s="20"/>
    </row>
    <row r="48" spans="1:8" s="23" customFormat="1">
      <c r="A48" s="1" t="s">
        <v>178</v>
      </c>
      <c r="B48" s="43">
        <v>23721500</v>
      </c>
      <c r="C48" s="43">
        <v>0</v>
      </c>
      <c r="F48" s="28"/>
      <c r="G48" s="28"/>
      <c r="H48" s="20"/>
    </row>
    <row r="49" spans="1:8" s="23" customFormat="1">
      <c r="A49" s="1" t="s">
        <v>94</v>
      </c>
      <c r="B49" s="43">
        <v>425045.31</v>
      </c>
      <c r="C49" s="43">
        <v>1049339.67</v>
      </c>
      <c r="F49" s="28"/>
      <c r="G49" s="28"/>
      <c r="H49" s="20"/>
    </row>
    <row r="50" spans="1:8">
      <c r="A50" s="1" t="s">
        <v>52</v>
      </c>
      <c r="B50" s="43">
        <v>1220466.19</v>
      </c>
      <c r="C50" s="43">
        <v>2447519.38</v>
      </c>
    </row>
    <row r="51" spans="1:8">
      <c r="A51" s="4" t="s">
        <v>15</v>
      </c>
      <c r="B51" s="46">
        <v>207988361.65000001</v>
      </c>
      <c r="C51" s="46">
        <v>169505957.52000001</v>
      </c>
    </row>
    <row r="52" spans="1:8">
      <c r="A52" s="14"/>
      <c r="B52" s="14"/>
      <c r="C52" s="14"/>
    </row>
    <row r="53" spans="1:8">
      <c r="A53" s="9" t="s">
        <v>16</v>
      </c>
      <c r="B53" s="78" t="s">
        <v>129</v>
      </c>
      <c r="C53" s="78" t="s">
        <v>90</v>
      </c>
    </row>
    <row r="54" spans="1:8">
      <c r="A54" s="16" t="s">
        <v>29</v>
      </c>
      <c r="B54" s="15"/>
      <c r="C54" s="15"/>
    </row>
    <row r="55" spans="1:8">
      <c r="A55" s="1" t="s">
        <v>17</v>
      </c>
      <c r="B55" s="2">
        <v>12670000</v>
      </c>
      <c r="C55" s="2">
        <v>12670000</v>
      </c>
    </row>
    <row r="56" spans="1:8">
      <c r="A56" s="1" t="s">
        <v>95</v>
      </c>
      <c r="B56" s="2">
        <v>42268380.030000001</v>
      </c>
      <c r="C56" s="2">
        <v>42268380.030000001</v>
      </c>
    </row>
    <row r="57" spans="1:8">
      <c r="A57" s="1" t="s">
        <v>96</v>
      </c>
      <c r="B57" s="2">
        <v>47011999.770000003</v>
      </c>
      <c r="C57" s="2">
        <v>43543058.880000003</v>
      </c>
    </row>
    <row r="58" spans="1:8">
      <c r="A58" s="16" t="s">
        <v>99</v>
      </c>
      <c r="B58" s="31">
        <v>101950379.80000001</v>
      </c>
      <c r="C58" s="31">
        <v>98481438.909999996</v>
      </c>
    </row>
    <row r="59" spans="1:8">
      <c r="A59" s="16" t="s">
        <v>3</v>
      </c>
      <c r="B59" s="15">
        <v>56445117.57</v>
      </c>
      <c r="C59" s="15">
        <v>17356740.41</v>
      </c>
    </row>
    <row r="60" spans="1:8">
      <c r="A60" s="1" t="s">
        <v>53</v>
      </c>
      <c r="B60" s="2">
        <v>271913</v>
      </c>
      <c r="C60" s="2">
        <v>271913</v>
      </c>
    </row>
    <row r="61" spans="1:8">
      <c r="A61" s="1" t="s">
        <v>55</v>
      </c>
      <c r="B61" s="2">
        <v>1327464.27</v>
      </c>
      <c r="C61" s="2">
        <v>16574086.32</v>
      </c>
    </row>
    <row r="62" spans="1:8">
      <c r="A62" s="1" t="s">
        <v>56</v>
      </c>
      <c r="B62" s="2">
        <v>54845740.299999997</v>
      </c>
      <c r="C62" s="2">
        <v>510741.09</v>
      </c>
    </row>
    <row r="63" spans="1:8">
      <c r="A63" s="16" t="s">
        <v>4</v>
      </c>
      <c r="B63" s="15">
        <v>49592864.280000001</v>
      </c>
      <c r="C63" s="15">
        <v>53667778.199999996</v>
      </c>
    </row>
    <row r="64" spans="1:8">
      <c r="A64" s="18" t="s">
        <v>53</v>
      </c>
      <c r="B64" s="17">
        <v>1273615.1000000001</v>
      </c>
      <c r="C64" s="17">
        <v>1769870.4</v>
      </c>
    </row>
    <row r="65" spans="1:3">
      <c r="A65" s="18" t="s">
        <v>54</v>
      </c>
      <c r="B65" s="17">
        <v>2473000</v>
      </c>
      <c r="C65" s="17">
        <v>2510000</v>
      </c>
    </row>
    <row r="66" spans="1:3">
      <c r="A66" s="18" t="s">
        <v>55</v>
      </c>
      <c r="B66" s="17">
        <v>22893337.739999998</v>
      </c>
      <c r="C66" s="17">
        <v>29035799.18</v>
      </c>
    </row>
    <row r="67" spans="1:3">
      <c r="A67" s="18" t="s">
        <v>56</v>
      </c>
      <c r="B67" s="17">
        <v>1476072.21</v>
      </c>
      <c r="C67" s="17">
        <v>372793.93</v>
      </c>
    </row>
    <row r="68" spans="1:3">
      <c r="A68" s="18" t="s">
        <v>58</v>
      </c>
      <c r="B68" s="17">
        <v>12456702.789999999</v>
      </c>
      <c r="C68" s="17">
        <v>12632443.93</v>
      </c>
    </row>
    <row r="69" spans="1:3">
      <c r="A69" s="18" t="s">
        <v>83</v>
      </c>
      <c r="B69" s="17">
        <v>2005112.7</v>
      </c>
      <c r="C69" s="17">
        <v>1941706.94</v>
      </c>
    </row>
    <row r="70" spans="1:3">
      <c r="A70" s="18" t="s">
        <v>18</v>
      </c>
      <c r="B70" s="17">
        <v>6406164.6200000001</v>
      </c>
      <c r="C70" s="17">
        <v>4547132.8499999996</v>
      </c>
    </row>
    <row r="71" spans="1:3">
      <c r="A71" s="18" t="s">
        <v>57</v>
      </c>
      <c r="B71" s="17">
        <v>608859.12</v>
      </c>
      <c r="C71" s="17">
        <v>858030.97</v>
      </c>
    </row>
    <row r="72" spans="1:3">
      <c r="A72" s="16" t="s">
        <v>98</v>
      </c>
      <c r="B72" s="15">
        <v>106037981.84999999</v>
      </c>
      <c r="C72" s="15">
        <v>71024518.609999999</v>
      </c>
    </row>
    <row r="73" spans="1:3">
      <c r="A73" s="16" t="s">
        <v>19</v>
      </c>
      <c r="B73" s="15">
        <v>207988361.65000001</v>
      </c>
      <c r="C73" s="15">
        <v>169505957.51999998</v>
      </c>
    </row>
    <row r="74" spans="1:3" ht="35.1" customHeight="1">
      <c r="A74" s="52" t="s">
        <v>75</v>
      </c>
    </row>
    <row r="75" spans="1:3" ht="36.75" customHeight="1">
      <c r="A75" s="5"/>
      <c r="B75" s="34" t="s">
        <v>120</v>
      </c>
      <c r="C75" s="34" t="s">
        <v>179</v>
      </c>
    </row>
    <row r="76" spans="1:3">
      <c r="A76" s="5" t="s">
        <v>20</v>
      </c>
      <c r="B76" s="19"/>
      <c r="C76" s="19"/>
    </row>
    <row r="77" spans="1:3">
      <c r="A77" s="8" t="s">
        <v>174</v>
      </c>
      <c r="B77" s="47">
        <v>190789.89000000432</v>
      </c>
      <c r="C77" s="47">
        <v>179760.5800000017</v>
      </c>
    </row>
    <row r="78" spans="1:3">
      <c r="A78" s="8" t="s">
        <v>22</v>
      </c>
      <c r="B78" s="47">
        <v>-4110141.9399999985</v>
      </c>
      <c r="C78" s="47">
        <v>-4638902.7100000083</v>
      </c>
    </row>
    <row r="79" spans="1:3">
      <c r="A79" s="6" t="s">
        <v>34</v>
      </c>
      <c r="B79" s="48">
        <v>2470670.2200000002</v>
      </c>
      <c r="C79" s="48">
        <v>2493383.5</v>
      </c>
    </row>
    <row r="80" spans="1:3">
      <c r="A80" s="77" t="s">
        <v>100</v>
      </c>
      <c r="B80" s="48">
        <v>1082763.32</v>
      </c>
      <c r="C80" s="48">
        <v>1349893.4000000006</v>
      </c>
    </row>
    <row r="81" spans="1:8">
      <c r="A81" s="77" t="s">
        <v>162</v>
      </c>
      <c r="B81" s="48">
        <v>-1055334.6400000001</v>
      </c>
      <c r="C81" s="48">
        <v>-1244770.58</v>
      </c>
    </row>
    <row r="82" spans="1:8">
      <c r="A82" s="6" t="s">
        <v>60</v>
      </c>
      <c r="B82" s="48">
        <v>-533255.29999999981</v>
      </c>
      <c r="C82" s="48">
        <v>1984822.02</v>
      </c>
    </row>
    <row r="83" spans="1:8">
      <c r="A83" s="6" t="s">
        <v>61</v>
      </c>
      <c r="B83" s="48">
        <v>-2654121.1599999964</v>
      </c>
      <c r="C83" s="48">
        <v>-2572334.2000000002</v>
      </c>
    </row>
    <row r="84" spans="1:8">
      <c r="A84" s="6" t="s">
        <v>23</v>
      </c>
      <c r="B84" s="48">
        <v>-8289981.4399999995</v>
      </c>
      <c r="C84" s="48">
        <v>-2608467.6500000078</v>
      </c>
    </row>
    <row r="85" spans="1:8">
      <c r="A85" s="6" t="s">
        <v>164</v>
      </c>
      <c r="B85" s="48">
        <v>1500045.129999998</v>
      </c>
      <c r="C85" s="48">
        <v>-2270518.8500000006</v>
      </c>
    </row>
    <row r="86" spans="1:8">
      <c r="A86" s="6" t="s">
        <v>115</v>
      </c>
      <c r="B86" s="48">
        <v>3354758.17</v>
      </c>
      <c r="C86" s="48">
        <v>-1770910.35</v>
      </c>
    </row>
    <row r="87" spans="1:8">
      <c r="A87" s="6" t="s">
        <v>21</v>
      </c>
      <c r="B87" s="48">
        <v>14313.759999999995</v>
      </c>
      <c r="C87" s="48">
        <v>0</v>
      </c>
    </row>
    <row r="88" spans="1:8" s="25" customFormat="1" ht="15">
      <c r="A88" s="24" t="s">
        <v>101</v>
      </c>
      <c r="B88" s="49">
        <v>-3919352.0499999942</v>
      </c>
      <c r="C88" s="49">
        <v>-4459142.1300000064</v>
      </c>
      <c r="D88" s="29"/>
      <c r="E88" s="29"/>
      <c r="F88" s="30"/>
      <c r="G88" s="30"/>
      <c r="H88" s="35"/>
    </row>
    <row r="89" spans="1:8">
      <c r="A89" s="6" t="s">
        <v>24</v>
      </c>
      <c r="B89" s="48">
        <v>192102</v>
      </c>
      <c r="C89" s="62">
        <v>1354296</v>
      </c>
    </row>
    <row r="90" spans="1:8">
      <c r="A90" s="8" t="s">
        <v>62</v>
      </c>
      <c r="B90" s="47">
        <v>-3727250.0499999942</v>
      </c>
      <c r="C90" s="47">
        <v>-3104846.1300000064</v>
      </c>
    </row>
    <row r="91" spans="1:8">
      <c r="A91" s="5" t="s">
        <v>25</v>
      </c>
      <c r="B91" s="7"/>
      <c r="C91" s="7"/>
    </row>
    <row r="92" spans="1:8">
      <c r="A92" s="24" t="s">
        <v>63</v>
      </c>
      <c r="B92" s="49">
        <v>38545287.659999996</v>
      </c>
      <c r="C92" s="49">
        <v>737194.05</v>
      </c>
    </row>
    <row r="93" spans="1:8">
      <c r="A93" s="6" t="s">
        <v>102</v>
      </c>
      <c r="B93" s="48">
        <v>37825871.219999999</v>
      </c>
      <c r="C93" s="48">
        <v>391200</v>
      </c>
    </row>
    <row r="94" spans="1:8">
      <c r="A94" s="6" t="s">
        <v>64</v>
      </c>
      <c r="B94" s="48">
        <v>719416.44</v>
      </c>
      <c r="C94" s="48">
        <v>345994.05</v>
      </c>
    </row>
    <row r="95" spans="1:8">
      <c r="A95" s="24" t="s">
        <v>65</v>
      </c>
      <c r="B95" s="49">
        <v>12770976.25</v>
      </c>
      <c r="C95" s="49">
        <v>7880560.8099999987</v>
      </c>
    </row>
    <row r="96" spans="1:8">
      <c r="A96" s="6" t="s">
        <v>103</v>
      </c>
      <c r="B96" s="48">
        <v>-10866894.25</v>
      </c>
      <c r="C96" s="48">
        <v>2912854.8999999985</v>
      </c>
    </row>
    <row r="97" spans="1:3">
      <c r="A97" s="6" t="s">
        <v>76</v>
      </c>
      <c r="B97" s="48">
        <v>23637870.5</v>
      </c>
      <c r="C97" s="48">
        <v>4967705.91</v>
      </c>
    </row>
    <row r="98" spans="1:3">
      <c r="A98" s="8" t="s">
        <v>0</v>
      </c>
      <c r="B98" s="47">
        <v>25774311.409999996</v>
      </c>
      <c r="C98" s="47">
        <v>-7143366.7599999988</v>
      </c>
    </row>
    <row r="99" spans="1:3">
      <c r="A99" s="5" t="s">
        <v>26</v>
      </c>
      <c r="B99" s="50"/>
      <c r="C99" s="50"/>
    </row>
    <row r="100" spans="1:3">
      <c r="A100" s="24" t="s">
        <v>63</v>
      </c>
      <c r="B100" s="49">
        <v>11351339.119999999</v>
      </c>
      <c r="C100" s="49">
        <v>18902820.830000002</v>
      </c>
    </row>
    <row r="101" spans="1:3">
      <c r="A101" s="6" t="s">
        <v>66</v>
      </c>
      <c r="B101" s="48">
        <v>11351339.119999999</v>
      </c>
      <c r="C101" s="48">
        <v>18902820.830000002</v>
      </c>
    </row>
    <row r="102" spans="1:3">
      <c r="A102" s="6" t="s">
        <v>67</v>
      </c>
      <c r="B102" s="48">
        <v>0</v>
      </c>
      <c r="C102" s="48">
        <v>0</v>
      </c>
    </row>
    <row r="103" spans="1:3">
      <c r="A103" s="24" t="s">
        <v>65</v>
      </c>
      <c r="B103" s="49">
        <v>34625766.449999996</v>
      </c>
      <c r="C103" s="49">
        <v>6820725.8100000005</v>
      </c>
    </row>
    <row r="104" spans="1:3">
      <c r="A104" s="6" t="s">
        <v>27</v>
      </c>
      <c r="B104" s="48">
        <v>32288435.469999999</v>
      </c>
      <c r="C104" s="48">
        <v>5719700.1600000001</v>
      </c>
    </row>
    <row r="105" spans="1:3">
      <c r="A105" s="6" t="s">
        <v>68</v>
      </c>
      <c r="B105" s="48">
        <v>609474.81000000006</v>
      </c>
      <c r="C105" s="48">
        <v>247626.36</v>
      </c>
    </row>
    <row r="106" spans="1:3">
      <c r="A106" s="6" t="s">
        <v>28</v>
      </c>
      <c r="B106" s="48">
        <v>1727856.17</v>
      </c>
      <c r="C106" s="48">
        <v>853399.29000000015</v>
      </c>
    </row>
    <row r="107" spans="1:3">
      <c r="A107" s="6" t="s">
        <v>77</v>
      </c>
      <c r="B107" s="48">
        <v>0</v>
      </c>
      <c r="C107" s="48">
        <v>0</v>
      </c>
    </row>
    <row r="108" spans="1:3">
      <c r="A108" s="8" t="s">
        <v>1</v>
      </c>
      <c r="B108" s="47">
        <v>-23274427.329999998</v>
      </c>
      <c r="C108" s="47">
        <v>12082095.020000001</v>
      </c>
    </row>
    <row r="109" spans="1:3">
      <c r="A109" s="8" t="s">
        <v>70</v>
      </c>
      <c r="B109" s="47">
        <v>-1227365.9699999951</v>
      </c>
      <c r="C109" s="47">
        <v>1833882.1299999971</v>
      </c>
    </row>
    <row r="110" spans="1:3">
      <c r="A110" s="70" t="s">
        <v>71</v>
      </c>
      <c r="B110" s="95">
        <v>-1227053.19</v>
      </c>
      <c r="C110" s="95">
        <v>1825780.48</v>
      </c>
    </row>
    <row r="111" spans="1:3">
      <c r="A111" s="70" t="s">
        <v>69</v>
      </c>
      <c r="B111" s="95">
        <v>312.77999999999997</v>
      </c>
      <c r="C111" s="95">
        <v>-8101.65</v>
      </c>
    </row>
    <row r="112" spans="1:3">
      <c r="A112" s="8" t="s">
        <v>72</v>
      </c>
      <c r="B112" s="47">
        <v>2447715.31</v>
      </c>
      <c r="C112" s="47">
        <v>1680602.69</v>
      </c>
    </row>
    <row r="113" spans="1:3">
      <c r="A113" s="8" t="s">
        <v>73</v>
      </c>
      <c r="B113" s="47">
        <v>1220349.340000005</v>
      </c>
      <c r="C113" s="47">
        <v>3514484.819999997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25</vt:i4>
      </vt:variant>
    </vt:vector>
  </HeadingPairs>
  <TitlesOfParts>
    <vt:vector size="25" baseType="lpstr">
      <vt:lpstr>dane finasowe</vt:lpstr>
      <vt:lpstr>1Q 2026</vt:lpstr>
      <vt:lpstr>2025</vt:lpstr>
      <vt:lpstr>3Q 2025</vt:lpstr>
      <vt:lpstr>2Q 2025</vt:lpstr>
      <vt:lpstr>1Q 2025</vt:lpstr>
      <vt:lpstr>2024</vt:lpstr>
      <vt:lpstr>3Q 2024</vt:lpstr>
      <vt:lpstr>2Q 2024</vt:lpstr>
      <vt:lpstr>1Q 2024</vt:lpstr>
      <vt:lpstr>2022.2023</vt:lpstr>
      <vt:lpstr>6Q 2022.2023</vt:lpstr>
      <vt:lpstr>5Q 2022.2023</vt:lpstr>
      <vt:lpstr>4Q 2022.2023</vt:lpstr>
      <vt:lpstr>3Q 2022.2023</vt:lpstr>
      <vt:lpstr>2Q 2022.2023</vt:lpstr>
      <vt:lpstr>1Q 2022.2023</vt:lpstr>
      <vt:lpstr>2021.2022</vt:lpstr>
      <vt:lpstr>3Q 2021.2022</vt:lpstr>
      <vt:lpstr>2Q 2021.2022</vt:lpstr>
      <vt:lpstr>1Q 2021.2022</vt:lpstr>
      <vt:lpstr>2020.2021</vt:lpstr>
      <vt:lpstr>3Q 2020.2021</vt:lpstr>
      <vt:lpstr>2Q 2020.2021</vt:lpstr>
      <vt:lpstr>1Q 2020.2021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Barbara Parada</cp:lastModifiedBy>
  <cp:lastPrinted>2021-09-02T07:06:58Z</cp:lastPrinted>
  <dcterms:created xsi:type="dcterms:W3CDTF">2015-10-15T08:04:54Z</dcterms:created>
  <dcterms:modified xsi:type="dcterms:W3CDTF">2026-05-11T07:16:30Z</dcterms:modified>
</cp:coreProperties>
</file>